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8_{B0454C5A-BD1A-4C71-A175-6B6E578D2D6B}" xr6:coauthVersionLast="47" xr6:coauthVersionMax="47" xr10:uidLastSave="{00000000-0000-0000-0000-000000000000}"/>
  <bookViews>
    <workbookView xWindow="408" yWindow="612" windowWidth="22632" windowHeight="12348" xr2:uid="{A42C48EA-7131-48D0-B0D2-60985F3FD265}"/>
  </bookViews>
  <sheets>
    <sheet name="様式4役務・物品(随契)" sheetId="1" r:id="rId1"/>
  </sheets>
  <definedNames>
    <definedName name="_xlnm._FilterDatabase" localSheetId="0" hidden="1">'様式4役務・物品(随契)'!$A$4:$O$5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0" i="1" l="1"/>
  <c r="J12" i="1"/>
  <c r="J22" i="1"/>
  <c r="J21" i="1"/>
  <c r="J18" i="1"/>
  <c r="J17" i="1"/>
  <c r="J16" i="1"/>
  <c r="J15" i="1"/>
  <c r="J14" i="1"/>
  <c r="J13" i="1"/>
  <c r="J11" i="1"/>
  <c r="J10" i="1"/>
  <c r="J9" i="1"/>
  <c r="J8" i="1"/>
  <c r="J7" i="1"/>
  <c r="J6" i="1"/>
</calcChain>
</file>

<file path=xl/sharedStrings.xml><?xml version="1.0" encoding="utf-8"?>
<sst xmlns="http://schemas.openxmlformats.org/spreadsheetml/2006/main" count="98" uniqueCount="60">
  <si>
    <t>公共調達の適正化について（平成18年8月25日付財計第2017号）に基づく随意契約に係る情報の公表（物品役務等）</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5"/>
  </si>
  <si>
    <t>及び公益法人に対する支出の公表・点検の方針について（平成24年６月１日行政改革実行本部決定）に基づく情報の公開</t>
    <rPh sb="0" eb="1">
      <t>オヨ</t>
    </rPh>
    <phoneticPr fontId="5"/>
  </si>
  <si>
    <t>令和5年11月分</t>
  </si>
  <si>
    <t>No.</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</si>
  <si>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</si>
  <si>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</si>
  <si>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</si>
  <si>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</si>
  <si>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phoneticPr fontId="5"/>
  </si>
  <si>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</si>
  <si>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</si>
  <si>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</si>
  <si>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</si>
  <si>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rPh sb="0" eb="3">
      <t>サイシュウショク</t>
    </rPh>
    <rPh sb="4" eb="6">
      <t>ヤクイン</t>
    </rPh>
    <rPh sb="7" eb="8">
      <t>カズ</t>
    </rPh>
    <phoneticPr fontId="5"/>
  </si>
  <si>
    <t>公益法人の場合</t>
    <phoneticPr fontId="5"/>
  </si>
  <si>
    <t>備　　考</t>
    <rPh sb="0" eb="1">
      <t>ソナエ</t>
    </rPh>
    <rPh sb="3" eb="4">
      <t>コウ</t>
    </rPh>
    <phoneticPr fontId="5"/>
  </si>
  <si>
    <t>公益法人
の区分</t>
    <phoneticPr fontId="5"/>
  </si>
  <si>
    <t>国所管、都道府県所管の区分</t>
    <phoneticPr fontId="5"/>
  </si>
  <si>
    <t>応札・応募者数</t>
    <phoneticPr fontId="5"/>
  </si>
  <si>
    <t>個人向け認証アプリケーションのテスト支援及び第三者検証の調達</t>
    <phoneticPr fontId="3"/>
  </si>
  <si>
    <t>支出負担行為担当官　デジタル庁会計担当参事官　杉本　敬次（東京都千代田区紀尾井町１番３号）</t>
  </si>
  <si>
    <t>㈱SHIFT
東京都港区麻布台１丁目３番１号</t>
    <phoneticPr fontId="3"/>
  </si>
  <si>
    <t>契約の性質又は目的が競争を許さないため
会計法第２９条の３第４項（企画競争）</t>
  </si>
  <si>
    <t>医療費助成・予防接種・母子保健にかかる情報連携の調査研究（自治体システム領域）</t>
  </si>
  <si>
    <t>株式会社フィデア情報総研
秋田県秋田市山王３丁目４番２３号</t>
    <phoneticPr fontId="3"/>
  </si>
  <si>
    <t>契約の性質又は目的が競争を許さないため
会計法第２９条の３第４項</t>
  </si>
  <si>
    <t>教育データ連携・利活用の効果的な実施に向けた業務の標準的なスケジュールに関する調査研究</t>
  </si>
  <si>
    <t>ボストン・コンサルティング・グループ合同会社
東京都中央区日本橋室町３丁目２番１号</t>
    <phoneticPr fontId="3"/>
  </si>
  <si>
    <t>地方公共団体の標準準拠システムにおける文字の同定等に関する調査研究</t>
    <phoneticPr fontId="3"/>
  </si>
  <si>
    <t>富士フイルムシステムサービス株式会社
東京都板橋区坂下１丁目１９番１号</t>
    <phoneticPr fontId="3"/>
  </si>
  <si>
    <t>医療費助成・予防接種・母子保健にかかる情報連携の調査研究（医療機関システム領域）</t>
  </si>
  <si>
    <t>株式会社シグマソリューションズ
秋田県秋田市卸町３丁目４番１号</t>
    <phoneticPr fontId="3"/>
  </si>
  <si>
    <t>契約の性質又は目的が競争を許さないため
会計法第２９条の３第４項</t>
    <phoneticPr fontId="3"/>
  </si>
  <si>
    <t>産業領域におけるデータ連携基盤等の実証調査事業</t>
  </si>
  <si>
    <t>EYストラテジー・アンド・コンサルティング株式会社
東京都千代田区有楽町１丁目１番２号</t>
    <phoneticPr fontId="3"/>
  </si>
  <si>
    <t>医療費助成・予防接種・母子保健にかかる情報連携の調査研究（医療機関システム領域）</t>
    <phoneticPr fontId="3"/>
  </si>
  <si>
    <t>支出負担行為担当官　デジタル庁会計担当参事官　杉本　敬次（東京都千代田区紀尾井町１番４号）</t>
  </si>
  <si>
    <t>ノアメディカルシステム株式会社
福岡県福岡市博多区奈良屋町２番１号博多蔵本太田ビル５階</t>
    <rPh sb="11" eb="15">
      <t>カブシキガイシャ</t>
    </rPh>
    <phoneticPr fontId="3"/>
  </si>
  <si>
    <t>日本電気株式会社
東京都港区芝５丁目７番１号</t>
    <phoneticPr fontId="3"/>
  </si>
  <si>
    <t>株式会社RKKCS
熊本県熊本市中央区九品寺１丁目５番１１号</t>
    <phoneticPr fontId="3"/>
  </si>
  <si>
    <t>日本医師会ＯＲＣＡ管理機構株式会社
東京都文京区本駒込２丁目２８番１６号</t>
    <phoneticPr fontId="3"/>
  </si>
  <si>
    <t>行政システム九州株式会社
福岡県福岡市博多区東比恵３丁目１番２号</t>
    <phoneticPr fontId="3"/>
  </si>
  <si>
    <t>マイナンバーカード機能等のスマートフォンへの搭載に係る実証事業の工程管理支援業務</t>
  </si>
  <si>
    <t>株式会社三菱総合研究所
東京都千代田区永田町2丁目10番3号</t>
    <rPh sb="0" eb="4">
      <t>カブシキガイシャ</t>
    </rPh>
    <rPh sb="4" eb="11">
      <t>ミツビシソウゴウケンキュウジョ</t>
    </rPh>
    <rPh sb="12" eb="15">
      <t>トウキョウト</t>
    </rPh>
    <rPh sb="15" eb="19">
      <t>チヨダク</t>
    </rPh>
    <rPh sb="19" eb="22">
      <t>ナガタチョウ</t>
    </rPh>
    <rPh sb="23" eb="25">
      <t>チョウメ</t>
    </rPh>
    <rPh sb="27" eb="28">
      <t>バン</t>
    </rPh>
    <rPh sb="29" eb="30">
      <t>ゴウ</t>
    </rPh>
    <phoneticPr fontId="3"/>
  </si>
  <si>
    <t>タクシーGOアプリ利用によるタクシーチケット電子化業務</t>
  </si>
  <si>
    <t>ＧＯ株式会社
東京都港区麻布台一丁目 3 番 1 号 麻布台ヒルズ森 JP タワー23 階</t>
    <phoneticPr fontId="3"/>
  </si>
  <si>
    <t>-</t>
    <phoneticPr fontId="3"/>
  </si>
  <si>
    <t>単価契約</t>
    <rPh sb="0" eb="2">
      <t>タンカ</t>
    </rPh>
    <rPh sb="2" eb="4">
      <t>ケイヤク</t>
    </rPh>
    <phoneticPr fontId="3"/>
  </si>
  <si>
    <t>医療費助成・予防接種・母子保健にかかる情報連携の調査研究（自治体システム領域）</t>
    <phoneticPr fontId="3"/>
  </si>
  <si>
    <t>株式会社ＢＳＮアイネット
新潟県新潟市中央区米山２丁目５番地１</t>
    <phoneticPr fontId="3"/>
  </si>
  <si>
    <t>デジタル庁における契約管理システムの構築</t>
  </si>
  <si>
    <t>日本ビジネスシステムズ株式会社
東京都港区虎ノ門１丁目２３番１号虎ノ門ヒルズ森タワー</t>
  </si>
  <si>
    <t>e-Govに係る問合せ対応支援システム更改</t>
  </si>
  <si>
    <t>エヌ･ティ･ティ・コミュニケーションズ株式会社
東京都千代田区大手町２丁目３番１号</t>
    <phoneticPr fontId="3"/>
  </si>
  <si>
    <t>デジタル庁におけるガバメントクラウド整備のためのクラウドサービスの提供－令和５年度募集－</t>
  </si>
  <si>
    <t>さくらインターネット株式会社
大阪府大阪市北区梅田１丁目１２番１２号</t>
  </si>
  <si>
    <t>3120001079845</t>
  </si>
  <si>
    <t>公募を実施した結果、業務の履行可能な者が１者であって、その者との契約であり、契約の性質又は目的が競争を許さないため
会計法第２９条の３第４項</t>
    <phoneticPr fontId="3"/>
  </si>
  <si>
    <t>ー</t>
    <phoneticPr fontId="1"/>
  </si>
  <si>
    <t>従量課金</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</si>
</sst>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e\.m\.d;@"/>
    <numFmt numFmtId="177" formatCode="ge\.m\.d"/>
    <numFmt numFmtId="178" formatCode="0_);[Red]\(0\)"/>
  </numFmts>
  <fonts count="9" x14ac:knownFonts="1">
    <font>
      <sz val="11"/>
      <color theme="1"/>
      <name val="游ゴシック"/>
      <family val="2"/>
      <charset val="128"/>
      <scheme val="minor"/>
    </font>
    <font>
      <sz val="11"/>
      <color theme="1"/>
      <name val="游ゴシック"/>
      <family val="2"/>
      <charset val="128"/>
      <scheme val="minor"/>
    </font>
    <font>
      <sz val="11"/>
      <name val="游ゴシック"/>
      <family val="3"/>
      <charset val="128"/>
    </font>
    <font>
      <sz val="6"/>
      <name val="游ゴシック"/>
      <family val="2"/>
      <charset val="128"/>
      <scheme val="minor"/>
    </font>
    <font>
      <sz val="12"/>
      <name val="游ゴシック"/>
      <family val="3"/>
      <charset val="128"/>
    </font>
    <font>
      <sz val="6"/>
      <name val="ＭＳ Ｐゴシック"/>
      <family val="3"/>
      <charset val="128"/>
    </font>
    <font>
      <sz val="8"/>
      <name val="游ゴシック"/>
      <family val="3"/>
      <charset val="128"/>
    </font>
    <font>
      <sz val="6"/>
      <name val="游ゴシック"/>
      <family val="3"/>
      <charset val="128"/>
    </font>
    <font>
      <sz val="11"/>
      <name val="游ゴシック"/>
      <family val="3"/>
      <charset val="128"/>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7">
    <xf numFmtId="0" fontId="0" fillId="0" borderId="0" xfId="0">
      <alignment vertical="center"/>
    </xf>
    <xf numFmtId="0" fontId="2" fillId="0" borderId="0" xfId="0" applyFont="1">
      <alignment vertical="center"/>
    </xf>
    <xf numFmtId="0" fontId="2" fillId="0" borderId="0" xfId="0" applyFont="1" applyAlignment="1">
      <alignment vertical="center" wrapText="1"/>
    </xf>
    <xf numFmtId="176" fontId="2" fillId="0" borderId="0" xfId="0" applyNumberFormat="1" applyFont="1">
      <alignment vertical="center"/>
    </xf>
    <xf numFmtId="38" fontId="2" fillId="0" borderId="0" xfId="1" applyFont="1">
      <alignment vertical="center"/>
    </xf>
    <xf numFmtId="0" fontId="2" fillId="0" borderId="0" xfId="0" applyFont="1" applyAlignment="1">
      <alignment horizontal="right" vertical="center"/>
    </xf>
    <xf numFmtId="0" fontId="7" fillId="0" borderId="1" xfId="0" applyFont="1" applyBorder="1" applyAlignment="1">
      <alignment horizontal="center" vertical="center" wrapText="1"/>
    </xf>
    <xf numFmtId="0" fontId="6"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177" fontId="2" fillId="0" borderId="1" xfId="0" applyNumberFormat="1" applyFont="1" applyBorder="1" applyAlignment="1">
      <alignment horizontal="right" vertical="center" wrapText="1"/>
    </xf>
    <xf numFmtId="178" fontId="2" fillId="0" borderId="1" xfId="0" applyNumberFormat="1" applyFont="1" applyBorder="1">
      <alignment vertical="center"/>
    </xf>
    <xf numFmtId="38" fontId="2" fillId="0" borderId="1" xfId="1" applyFont="1" applyBorder="1" applyAlignment="1">
      <alignment horizontal="right" vertical="center" wrapText="1"/>
    </xf>
    <xf numFmtId="10" fontId="2" fillId="0" borderId="1" xfId="0" applyNumberFormat="1" applyFont="1" applyBorder="1" applyAlignment="1">
      <alignment horizontal="right" vertical="center" wrapText="1"/>
    </xf>
    <xf numFmtId="0" fontId="2" fillId="0" borderId="1" xfId="0" applyFont="1" applyBorder="1">
      <alignment vertical="center"/>
    </xf>
    <xf numFmtId="38" fontId="2" fillId="0" borderId="1" xfId="1" applyFont="1" applyFill="1" applyBorder="1" applyAlignment="1">
      <alignment horizontal="right" vertical="center" wrapText="1"/>
    </xf>
    <xf numFmtId="0" fontId="2" fillId="0" borderId="2" xfId="0" applyFont="1" applyBorder="1">
      <alignment vertical="center"/>
    </xf>
    <xf numFmtId="49" fontId="2" fillId="0" borderId="1" xfId="0" applyNumberFormat="1" applyFont="1" applyBorder="1">
      <alignment vertical="center"/>
    </xf>
    <xf numFmtId="0" fontId="8" fillId="0" borderId="2" xfId="0" applyFont="1" applyBorder="1" applyAlignment="1">
      <alignment horizontal="left" vertical="center" wrapText="1"/>
    </xf>
    <xf numFmtId="0" fontId="2" fillId="0" borderId="1" xfId="0" applyFont="1" applyBorder="1" applyAlignment="1">
      <alignment horizontal="right" vertical="center" wrapText="1"/>
    </xf>
    <xf numFmtId="0" fontId="2" fillId="0" borderId="3" xfId="0" applyFont="1" applyBorder="1">
      <alignment vertical="center"/>
    </xf>
    <xf numFmtId="0" fontId="2" fillId="0" borderId="4" xfId="0" applyFont="1" applyBorder="1">
      <alignment vertical="center"/>
    </xf>
    <xf numFmtId="0" fontId="2" fillId="0" borderId="0" xfId="0" applyFont="1" applyAlignment="1">
      <alignment horizontal="left" vertical="center" wrapText="1"/>
    </xf>
    <xf numFmtId="0" fontId="8" fillId="0" borderId="5" xfId="0" applyFont="1" applyBorder="1" applyAlignment="1">
      <alignment horizontal="left" vertical="center" wrapText="1"/>
    </xf>
    <xf numFmtId="38" fontId="2" fillId="0" borderId="0" xfId="1" applyFont="1" applyBorder="1">
      <alignmen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177" fontId="2" fillId="0" borderId="1" xfId="0" applyNumberFormat="1" applyFont="1" applyFill="1" applyBorder="1" applyAlignment="1">
      <alignment horizontal="right" vertical="center" wrapText="1"/>
    </xf>
    <xf numFmtId="178" fontId="2" fillId="0" borderId="1" xfId="0" applyNumberFormat="1" applyFont="1" applyFill="1" applyBorder="1">
      <alignment vertical="center"/>
    </xf>
    <xf numFmtId="10" fontId="2" fillId="0" borderId="1" xfId="0" applyNumberFormat="1" applyFont="1" applyFill="1" applyBorder="1" applyAlignment="1">
      <alignment horizontal="right" vertical="center" wrapText="1"/>
    </xf>
    <xf numFmtId="0" fontId="2" fillId="0" borderId="1" xfId="0" applyFont="1" applyFill="1" applyBorder="1">
      <alignment vertical="center"/>
    </xf>
    <xf numFmtId="0" fontId="4" fillId="0" borderId="0" xfId="0" applyFont="1" applyAlignment="1">
      <alignment horizontal="center" vertical="center"/>
    </xf>
    <xf numFmtId="38" fontId="4" fillId="0" borderId="0" xfId="1" applyFont="1" applyAlignment="1">
      <alignment horizontal="center" vertical="center"/>
    </xf>
    <xf numFmtId="0" fontId="6" fillId="0" borderId="1" xfId="0" applyFont="1" applyBorder="1" applyAlignment="1">
      <alignment horizontal="center" vertical="center" wrapText="1"/>
    </xf>
    <xf numFmtId="176" fontId="6" fillId="0" borderId="1" xfId="0" applyNumberFormat="1" applyFont="1" applyBorder="1" applyAlignment="1">
      <alignment horizontal="center" vertical="center" wrapText="1"/>
    </xf>
    <xf numFmtId="38" fontId="6" fillId="0" borderId="1" xfId="1" applyFont="1" applyBorder="1" applyAlignment="1">
      <alignment horizontal="center" vertical="center" wrapText="1"/>
    </xf>
    <xf numFmtId="0" fontId="6" fillId="0" borderId="1"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607785</xdr:colOff>
      <xdr:row>0</xdr:row>
      <xdr:rowOff>58965</xdr:rowOff>
    </xdr:from>
    <xdr:ext cx="538289" cy="328423"/>
    <xdr:sp macro="" textlink="">
      <xdr:nvSpPr>
        <xdr:cNvPr id="2" name="テキスト ボックス 1">
          <a:extLst>
            <a:ext uri="{FF2B5EF4-FFF2-40B4-BE49-F238E27FC236}">
              <a16:creationId xmlns:a16="http://schemas.microsoft.com/office/drawing/2014/main" id="{EA6959CA-4459-457F-8D7D-1175B8D86A24}"/>
            </a:ext>
          </a:extLst>
        </xdr:cNvPr>
        <xdr:cNvSpPr txBox="1"/>
      </xdr:nvSpPr>
      <xdr:spPr>
        <a:xfrm>
          <a:off x="18581460" y="58965"/>
          <a:ext cx="538289"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a:t>
          </a:r>
          <a:r>
            <a:rPr kumimoji="1" lang="en-US" altLang="ja-JP" sz="1100"/>
            <a:t>4</a:t>
          </a:r>
          <a:endParaRPr kumimoji="1" lang="ja-JP" altLang="en-US" sz="1100"/>
        </a:p>
      </xdr:txBody>
    </xdr:sp>
    <xdr:clientData/>
  </xdr:oneCellAnchor>
  <xdr:twoCellAnchor>
    <xdr:from>
      <xdr:col>0</xdr:col>
      <xdr:colOff>-352425</xdr:colOff>
      <xdr:row>0</xdr:row>
      <xdr:rowOff>-2181225</xdr:rowOff>
    </xdr:from>
    <xdr:to>
      <xdr:col>1</xdr:col>
      <xdr:colOff>1111624</xdr:colOff>
      <xdr:row>0</xdr:row>
      <xdr:rowOff>-1464608</xdr:rowOff>
    </xdr:to>
    <xdr:sp macro="" textlink="">
      <xdr:nvSpPr>
        <xdr:cNvPr id="3" name="テキスト ボックス 2">
          <a:extLst>
            <a:ext uri="{FF2B5EF4-FFF2-40B4-BE49-F238E27FC236}">
              <a16:creationId xmlns:a16="http://schemas.microsoft.com/office/drawing/2014/main" id="{120176EE-F019-432B-AA6F-000C71B5147E}"/>
            </a:ext>
            <a:ext uri="{147F2762-F138-4A5C-976F-8EAC2B608ADB}">
              <a16:predDERef xmlns:a16="http://schemas.microsoft.com/office/drawing/2014/main" pred="{FBF24991-3B62-C5B0-D382-1FFC0E429159}"/>
            </a:ext>
          </a:extLst>
        </xdr:cNvPr>
        <xdr:cNvSpPr txBox="1"/>
      </xdr:nvSpPr>
      <xdr:spPr>
        <a:xfrm>
          <a:off x="-352425" y="-2181225"/>
          <a:ext cx="2140324" cy="716617"/>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1100">
              <a:solidFill>
                <a:srgbClr val="FF0000"/>
              </a:solidFill>
            </a:rPr>
            <a:t>緊急の必要により競争に付することができない場合</a:t>
          </a:r>
          <a:endParaRPr kumimoji="1" lang="en-US" altLang="ja-JP" sz="1100">
            <a:solidFill>
              <a:srgbClr val="FF0000"/>
            </a:solidFill>
          </a:endParaRPr>
        </a:p>
        <a:p>
          <a:r>
            <a:rPr kumimoji="1" lang="ja-JP" altLang="en-US" sz="1100">
              <a:solidFill>
                <a:srgbClr val="FF0000"/>
              </a:solidFill>
            </a:rPr>
            <a:t>会計法第２９条の３第４項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AAB9ED-3EE0-4FBE-B5CD-5827BD04583A}">
  <sheetPr>
    <pageSetUpPr fitToPage="1"/>
  </sheetPr>
  <dimension ref="A1:S43"/>
  <sheetViews>
    <sheetView tabSelected="1" zoomScale="60" zoomScaleNormal="60" workbookViewId="0">
      <pane xSplit="3" ySplit="5" topLeftCell="D7" activePane="bottomRight" state="frozen"/>
      <selection pane="topRight" activeCell="E30" sqref="E30"/>
      <selection pane="bottomLeft" activeCell="E30" sqref="E30"/>
      <selection pane="bottomRight" activeCell="A12" sqref="A12:O12"/>
    </sheetView>
  </sheetViews>
  <sheetFormatPr defaultColWidth="9.09765625" defaultRowHeight="18" x14ac:dyDescent="0.45"/>
  <cols>
    <col min="1" max="1" width="8.8984375" style="1" customWidth="1"/>
    <col min="2" max="2" width="32.3984375" style="2" customWidth="1"/>
    <col min="3" max="3" width="18.59765625" style="2" customWidth="1"/>
    <col min="4" max="4" width="15.69921875" style="3" bestFit="1" customWidth="1"/>
    <col min="5" max="5" width="34.59765625" style="2" customWidth="1"/>
    <col min="6" max="6" width="18.19921875" style="1" customWidth="1"/>
    <col min="7" max="7" width="32" style="1" customWidth="1"/>
    <col min="8" max="8" width="17.3984375" style="4" customWidth="1"/>
    <col min="9" max="9" width="17.69921875" style="4" customWidth="1"/>
    <col min="10" max="10" width="12.8984375" style="1" customWidth="1"/>
    <col min="11" max="15" width="9.09765625" style="1"/>
    <col min="16" max="16" width="13.3984375" style="1" customWidth="1"/>
    <col min="17" max="16384" width="9.09765625" style="1"/>
  </cols>
  <sheetData>
    <row r="1" spans="1:15" ht="19.8" x14ac:dyDescent="0.45">
      <c r="B1" s="31" t="s">
        <v>0</v>
      </c>
      <c r="C1" s="31"/>
      <c r="D1" s="31"/>
      <c r="E1" s="31"/>
      <c r="F1" s="31"/>
      <c r="G1" s="31"/>
      <c r="H1" s="32"/>
      <c r="I1" s="32"/>
      <c r="J1" s="31"/>
      <c r="K1" s="31"/>
      <c r="L1" s="31"/>
      <c r="M1" s="31"/>
      <c r="N1" s="31"/>
      <c r="O1" s="31"/>
    </row>
    <row r="2" spans="1:15" ht="19.8" x14ac:dyDescent="0.45">
      <c r="B2" s="31" t="s">
        <v>1</v>
      </c>
      <c r="C2" s="31"/>
      <c r="D2" s="31"/>
      <c r="E2" s="31"/>
      <c r="F2" s="31"/>
      <c r="G2" s="31"/>
      <c r="H2" s="32"/>
      <c r="I2" s="32"/>
      <c r="J2" s="31"/>
      <c r="K2" s="31"/>
      <c r="L2" s="31"/>
      <c r="M2" s="31"/>
      <c r="N2" s="31"/>
      <c r="O2" s="31"/>
    </row>
    <row r="3" spans="1:15" x14ac:dyDescent="0.45">
      <c r="O3" s="5" t="s">
        <v>2</v>
      </c>
    </row>
    <row r="4" spans="1:15" ht="18.45" customHeight="1" x14ac:dyDescent="0.45">
      <c r="A4" s="33" t="s">
        <v>3</v>
      </c>
      <c r="B4" s="33" t="s">
        <v>4</v>
      </c>
      <c r="C4" s="33" t="s">
        <v>5</v>
      </c>
      <c r="D4" s="34" t="s">
        <v>6</v>
      </c>
      <c r="E4" s="33" t="s">
        <v>7</v>
      </c>
      <c r="F4" s="33" t="s">
        <v>8</v>
      </c>
      <c r="G4" s="33" t="s">
        <v>9</v>
      </c>
      <c r="H4" s="35" t="s">
        <v>10</v>
      </c>
      <c r="I4" s="35" t="s">
        <v>11</v>
      </c>
      <c r="J4" s="33" t="s">
        <v>12</v>
      </c>
      <c r="K4" s="33" t="s">
        <v>13</v>
      </c>
      <c r="L4" s="36" t="s">
        <v>14</v>
      </c>
      <c r="M4" s="36"/>
      <c r="N4" s="36"/>
      <c r="O4" s="33" t="s">
        <v>15</v>
      </c>
    </row>
    <row r="5" spans="1:15" s="7" customFormat="1" ht="37.5" customHeight="1" x14ac:dyDescent="0.45">
      <c r="A5" s="33"/>
      <c r="B5" s="33"/>
      <c r="C5" s="33"/>
      <c r="D5" s="34"/>
      <c r="E5" s="33"/>
      <c r="F5" s="33"/>
      <c r="G5" s="33"/>
      <c r="H5" s="35"/>
      <c r="I5" s="35"/>
      <c r="J5" s="33"/>
      <c r="K5" s="33"/>
      <c r="L5" s="6" t="s">
        <v>16</v>
      </c>
      <c r="M5" s="6" t="s">
        <v>17</v>
      </c>
      <c r="N5" s="6" t="s">
        <v>18</v>
      </c>
      <c r="O5" s="33"/>
    </row>
    <row r="6" spans="1:15" ht="90" x14ac:dyDescent="0.45">
      <c r="A6" s="8">
        <v>1</v>
      </c>
      <c r="B6" s="9" t="s">
        <v>19</v>
      </c>
      <c r="C6" s="8" t="s">
        <v>20</v>
      </c>
      <c r="D6" s="10">
        <v>45231</v>
      </c>
      <c r="E6" s="9" t="s">
        <v>21</v>
      </c>
      <c r="F6" s="11">
        <v>8010401073462</v>
      </c>
      <c r="G6" s="9" t="s">
        <v>22</v>
      </c>
      <c r="H6" s="12">
        <v>42525384</v>
      </c>
      <c r="I6" s="12">
        <v>42525384</v>
      </c>
      <c r="J6" s="13">
        <f t="shared" ref="J6:J22" si="0">I6/H6</f>
        <v>1</v>
      </c>
      <c r="K6" s="14"/>
      <c r="L6" s="14"/>
      <c r="M6" s="14"/>
      <c r="N6" s="14"/>
      <c r="O6" s="14"/>
    </row>
    <row r="7" spans="1:15" ht="90" x14ac:dyDescent="0.45">
      <c r="A7" s="8">
        <v>2</v>
      </c>
      <c r="B7" s="9" t="s">
        <v>23</v>
      </c>
      <c r="C7" s="8" t="s">
        <v>20</v>
      </c>
      <c r="D7" s="10">
        <v>45236</v>
      </c>
      <c r="E7" s="9" t="s">
        <v>24</v>
      </c>
      <c r="F7" s="11">
        <v>4410001002322</v>
      </c>
      <c r="G7" s="9" t="s">
        <v>25</v>
      </c>
      <c r="H7" s="12">
        <v>5280000</v>
      </c>
      <c r="I7" s="12">
        <v>5280000</v>
      </c>
      <c r="J7" s="13">
        <f t="shared" si="0"/>
        <v>1</v>
      </c>
      <c r="K7" s="14"/>
      <c r="L7" s="14"/>
      <c r="M7" s="14"/>
      <c r="N7" s="14"/>
      <c r="O7" s="14"/>
    </row>
    <row r="8" spans="1:15" ht="90" x14ac:dyDescent="0.45">
      <c r="A8" s="8">
        <v>3</v>
      </c>
      <c r="B8" s="9" t="s">
        <v>26</v>
      </c>
      <c r="C8" s="8" t="s">
        <v>20</v>
      </c>
      <c r="D8" s="10">
        <v>45237</v>
      </c>
      <c r="E8" s="9" t="s">
        <v>27</v>
      </c>
      <c r="F8" s="11">
        <v>2010001029085</v>
      </c>
      <c r="G8" s="9" t="s">
        <v>22</v>
      </c>
      <c r="H8" s="12">
        <v>30464500</v>
      </c>
      <c r="I8" s="12">
        <v>30464500</v>
      </c>
      <c r="J8" s="13">
        <f t="shared" si="0"/>
        <v>1</v>
      </c>
      <c r="K8" s="14"/>
      <c r="L8" s="14"/>
      <c r="M8" s="14"/>
      <c r="N8" s="14"/>
      <c r="O8" s="14"/>
    </row>
    <row r="9" spans="1:15" ht="90" x14ac:dyDescent="0.45">
      <c r="A9" s="8">
        <v>4</v>
      </c>
      <c r="B9" s="9" t="s">
        <v>28</v>
      </c>
      <c r="C9" s="8" t="s">
        <v>20</v>
      </c>
      <c r="D9" s="10">
        <v>45238</v>
      </c>
      <c r="E9" s="9" t="s">
        <v>29</v>
      </c>
      <c r="F9" s="11">
        <v>2011401007325</v>
      </c>
      <c r="G9" s="9" t="s">
        <v>22</v>
      </c>
      <c r="H9" s="12">
        <v>63036600</v>
      </c>
      <c r="I9" s="12">
        <v>63036600</v>
      </c>
      <c r="J9" s="13">
        <f t="shared" si="0"/>
        <v>1</v>
      </c>
      <c r="K9" s="14"/>
      <c r="L9" s="14"/>
      <c r="M9" s="14"/>
      <c r="N9" s="14"/>
      <c r="O9" s="14"/>
    </row>
    <row r="10" spans="1:15" ht="90" x14ac:dyDescent="0.45">
      <c r="A10" s="8">
        <v>5</v>
      </c>
      <c r="B10" s="9" t="s">
        <v>30</v>
      </c>
      <c r="C10" s="8" t="s">
        <v>20</v>
      </c>
      <c r="D10" s="10">
        <v>45238</v>
      </c>
      <c r="E10" s="9" t="s">
        <v>31</v>
      </c>
      <c r="F10" s="11">
        <v>6410001001504</v>
      </c>
      <c r="G10" s="9" t="s">
        <v>32</v>
      </c>
      <c r="H10" s="12">
        <v>1111869</v>
      </c>
      <c r="I10" s="12">
        <v>1111869</v>
      </c>
      <c r="J10" s="13">
        <f t="shared" si="0"/>
        <v>1</v>
      </c>
      <c r="K10" s="14"/>
      <c r="L10" s="14"/>
      <c r="M10" s="14"/>
      <c r="N10" s="14"/>
      <c r="O10" s="14"/>
    </row>
    <row r="11" spans="1:15" ht="90" x14ac:dyDescent="0.45">
      <c r="A11" s="8">
        <v>6</v>
      </c>
      <c r="B11" s="9" t="s">
        <v>33</v>
      </c>
      <c r="C11" s="8" t="s">
        <v>20</v>
      </c>
      <c r="D11" s="10">
        <v>45239</v>
      </c>
      <c r="E11" s="9" t="s">
        <v>34</v>
      </c>
      <c r="F11" s="11">
        <v>6010001107003</v>
      </c>
      <c r="G11" s="9" t="s">
        <v>22</v>
      </c>
      <c r="H11" s="12">
        <v>145682339</v>
      </c>
      <c r="I11" s="12">
        <v>145682339</v>
      </c>
      <c r="J11" s="13">
        <f t="shared" si="0"/>
        <v>1</v>
      </c>
      <c r="K11" s="14"/>
      <c r="L11" s="14"/>
      <c r="M11" s="14"/>
      <c r="N11" s="14"/>
      <c r="O11" s="14"/>
    </row>
    <row r="12" spans="1:15" ht="90" x14ac:dyDescent="0.45">
      <c r="A12" s="25">
        <v>7</v>
      </c>
      <c r="B12" s="26" t="s">
        <v>35</v>
      </c>
      <c r="C12" s="25" t="s">
        <v>36</v>
      </c>
      <c r="D12" s="27">
        <v>45239</v>
      </c>
      <c r="E12" s="26" t="s">
        <v>37</v>
      </c>
      <c r="F12" s="28">
        <v>8290001018278</v>
      </c>
      <c r="G12" s="26" t="s">
        <v>32</v>
      </c>
      <c r="H12" s="15">
        <v>3388000</v>
      </c>
      <c r="I12" s="15">
        <v>3388000</v>
      </c>
      <c r="J12" s="29">
        <f>I12/H12</f>
        <v>1</v>
      </c>
      <c r="K12" s="30"/>
      <c r="L12" s="30"/>
      <c r="M12" s="30"/>
      <c r="N12" s="30"/>
      <c r="O12" s="30"/>
    </row>
    <row r="13" spans="1:15" ht="90" x14ac:dyDescent="0.45">
      <c r="A13" s="8">
        <v>8</v>
      </c>
      <c r="B13" s="9" t="s">
        <v>30</v>
      </c>
      <c r="C13" s="8" t="s">
        <v>20</v>
      </c>
      <c r="D13" s="10">
        <v>45239</v>
      </c>
      <c r="E13" s="9" t="s">
        <v>38</v>
      </c>
      <c r="F13" s="11">
        <v>7010401022916</v>
      </c>
      <c r="G13" s="9" t="s">
        <v>25</v>
      </c>
      <c r="H13" s="12">
        <v>8635000</v>
      </c>
      <c r="I13" s="12">
        <v>8635000</v>
      </c>
      <c r="J13" s="13">
        <f t="shared" si="0"/>
        <v>1</v>
      </c>
      <c r="K13" s="14"/>
      <c r="L13" s="14"/>
      <c r="M13" s="14"/>
      <c r="N13" s="14"/>
      <c r="O13" s="14"/>
    </row>
    <row r="14" spans="1:15" ht="90" x14ac:dyDescent="0.45">
      <c r="A14" s="8">
        <v>9</v>
      </c>
      <c r="B14" s="9" t="s">
        <v>23</v>
      </c>
      <c r="C14" s="8" t="s">
        <v>20</v>
      </c>
      <c r="D14" s="10">
        <v>45244</v>
      </c>
      <c r="E14" s="9" t="s">
        <v>39</v>
      </c>
      <c r="F14" s="11">
        <v>2330001000063</v>
      </c>
      <c r="G14" s="9" t="s">
        <v>25</v>
      </c>
      <c r="H14" s="12">
        <v>9933000</v>
      </c>
      <c r="I14" s="12">
        <v>9933000</v>
      </c>
      <c r="J14" s="13">
        <f t="shared" si="0"/>
        <v>1</v>
      </c>
      <c r="K14" s="14"/>
      <c r="L14" s="14"/>
      <c r="M14" s="14"/>
      <c r="N14" s="14"/>
      <c r="O14" s="14"/>
    </row>
    <row r="15" spans="1:15" ht="90" x14ac:dyDescent="0.45">
      <c r="A15" s="8">
        <v>10</v>
      </c>
      <c r="B15" s="9" t="s">
        <v>30</v>
      </c>
      <c r="C15" s="8" t="s">
        <v>20</v>
      </c>
      <c r="D15" s="10">
        <v>45244</v>
      </c>
      <c r="E15" s="9" t="s">
        <v>40</v>
      </c>
      <c r="F15" s="11">
        <v>4010001172197</v>
      </c>
      <c r="G15" s="9" t="s">
        <v>25</v>
      </c>
      <c r="H15" s="12">
        <v>9476986</v>
      </c>
      <c r="I15" s="12">
        <v>9476986</v>
      </c>
      <c r="J15" s="13">
        <f t="shared" si="0"/>
        <v>1</v>
      </c>
      <c r="K15" s="14"/>
      <c r="L15" s="14"/>
      <c r="M15" s="14"/>
      <c r="N15" s="14"/>
      <c r="O15" s="14"/>
    </row>
    <row r="16" spans="1:15" ht="90" x14ac:dyDescent="0.45">
      <c r="A16" s="8">
        <v>11</v>
      </c>
      <c r="B16" s="9" t="s">
        <v>23</v>
      </c>
      <c r="C16" s="8" t="s">
        <v>20</v>
      </c>
      <c r="D16" s="10">
        <v>45245</v>
      </c>
      <c r="E16" s="9" t="s">
        <v>41</v>
      </c>
      <c r="F16" s="11">
        <v>4290001012739</v>
      </c>
      <c r="G16" s="9" t="s">
        <v>25</v>
      </c>
      <c r="H16" s="12">
        <v>18480000</v>
      </c>
      <c r="I16" s="12">
        <v>18480000</v>
      </c>
      <c r="J16" s="13">
        <f t="shared" si="0"/>
        <v>1</v>
      </c>
      <c r="K16" s="14"/>
      <c r="L16" s="14"/>
      <c r="M16" s="14"/>
      <c r="N16" s="14"/>
      <c r="O16" s="14"/>
    </row>
    <row r="17" spans="1:19" ht="90" x14ac:dyDescent="0.45">
      <c r="A17" s="8">
        <v>12</v>
      </c>
      <c r="B17" s="9" t="s">
        <v>23</v>
      </c>
      <c r="C17" s="8" t="s">
        <v>20</v>
      </c>
      <c r="D17" s="10">
        <v>45245</v>
      </c>
      <c r="E17" s="9" t="s">
        <v>41</v>
      </c>
      <c r="F17" s="11">
        <v>4290001012739</v>
      </c>
      <c r="G17" s="9" t="s">
        <v>32</v>
      </c>
      <c r="H17" s="12">
        <v>2057000</v>
      </c>
      <c r="I17" s="12">
        <v>2057000</v>
      </c>
      <c r="J17" s="13">
        <f t="shared" si="0"/>
        <v>1</v>
      </c>
      <c r="K17" s="14"/>
      <c r="L17" s="14"/>
      <c r="M17" s="14"/>
      <c r="N17" s="14"/>
      <c r="O17" s="14"/>
    </row>
    <row r="18" spans="1:19" ht="90" x14ac:dyDescent="0.45">
      <c r="A18" s="8">
        <v>13</v>
      </c>
      <c r="B18" s="9" t="s">
        <v>42</v>
      </c>
      <c r="C18" s="8" t="s">
        <v>20</v>
      </c>
      <c r="D18" s="10">
        <v>45250</v>
      </c>
      <c r="E18" s="9" t="s">
        <v>43</v>
      </c>
      <c r="F18" s="11">
        <v>6010001030403</v>
      </c>
      <c r="G18" s="9" t="s">
        <v>22</v>
      </c>
      <c r="H18" s="12">
        <v>116600000</v>
      </c>
      <c r="I18" s="12">
        <v>116600000</v>
      </c>
      <c r="J18" s="13">
        <f t="shared" si="0"/>
        <v>1</v>
      </c>
      <c r="K18" s="14"/>
      <c r="L18" s="14"/>
      <c r="M18" s="14"/>
      <c r="N18" s="14"/>
      <c r="O18" s="14"/>
    </row>
    <row r="19" spans="1:19" ht="90" x14ac:dyDescent="0.45">
      <c r="A19" s="8">
        <v>14</v>
      </c>
      <c r="B19" s="9" t="s">
        <v>44</v>
      </c>
      <c r="C19" s="8" t="s">
        <v>20</v>
      </c>
      <c r="D19" s="10">
        <v>45250</v>
      </c>
      <c r="E19" s="9" t="s">
        <v>45</v>
      </c>
      <c r="F19" s="11">
        <v>2011501015896</v>
      </c>
      <c r="G19" s="9" t="s">
        <v>25</v>
      </c>
      <c r="H19" s="15" t="s">
        <v>46</v>
      </c>
      <c r="I19" s="15" t="s">
        <v>46</v>
      </c>
      <c r="J19" s="13"/>
      <c r="K19" s="14"/>
      <c r="L19" s="14"/>
      <c r="M19" s="14"/>
      <c r="N19" s="14"/>
      <c r="O19" s="14" t="s">
        <v>47</v>
      </c>
    </row>
    <row r="20" spans="1:19" ht="90" x14ac:dyDescent="0.45">
      <c r="A20" s="25">
        <v>15</v>
      </c>
      <c r="B20" s="26" t="s">
        <v>48</v>
      </c>
      <c r="C20" s="25" t="s">
        <v>36</v>
      </c>
      <c r="D20" s="27">
        <v>45252</v>
      </c>
      <c r="E20" s="26" t="s">
        <v>49</v>
      </c>
      <c r="F20" s="28">
        <v>5110001004686</v>
      </c>
      <c r="G20" s="26" t="s">
        <v>32</v>
      </c>
      <c r="H20" s="15">
        <v>8844000</v>
      </c>
      <c r="I20" s="15">
        <v>8844000</v>
      </c>
      <c r="J20" s="29">
        <f t="shared" si="0"/>
        <v>1</v>
      </c>
      <c r="K20" s="30"/>
      <c r="L20" s="30"/>
      <c r="M20" s="30"/>
      <c r="N20" s="30"/>
      <c r="O20" s="30"/>
    </row>
    <row r="21" spans="1:19" ht="90" x14ac:dyDescent="0.45">
      <c r="A21" s="8">
        <v>16</v>
      </c>
      <c r="B21" s="9" t="s">
        <v>50</v>
      </c>
      <c r="C21" s="8" t="s">
        <v>20</v>
      </c>
      <c r="D21" s="10">
        <v>45259</v>
      </c>
      <c r="E21" s="9" t="s">
        <v>51</v>
      </c>
      <c r="F21" s="11">
        <v>4010401041588</v>
      </c>
      <c r="G21" s="9" t="s">
        <v>22</v>
      </c>
      <c r="H21" s="12">
        <v>13437811</v>
      </c>
      <c r="I21" s="12">
        <v>13437811</v>
      </c>
      <c r="J21" s="13">
        <f t="shared" si="0"/>
        <v>1</v>
      </c>
      <c r="K21" s="14"/>
      <c r="L21" s="14"/>
      <c r="M21" s="14"/>
      <c r="N21" s="14"/>
      <c r="O21" s="14"/>
    </row>
    <row r="22" spans="1:19" ht="90" x14ac:dyDescent="0.45">
      <c r="A22" s="8">
        <v>17</v>
      </c>
      <c r="B22" s="9" t="s">
        <v>52</v>
      </c>
      <c r="C22" s="8" t="s">
        <v>20</v>
      </c>
      <c r="D22" s="10">
        <v>45259</v>
      </c>
      <c r="E22" s="9" t="s">
        <v>53</v>
      </c>
      <c r="F22" s="11">
        <v>7010001064648</v>
      </c>
      <c r="G22" s="9" t="s">
        <v>22</v>
      </c>
      <c r="H22" s="12">
        <v>55407000</v>
      </c>
      <c r="I22" s="12">
        <v>55407000</v>
      </c>
      <c r="J22" s="13">
        <f t="shared" si="0"/>
        <v>1</v>
      </c>
      <c r="K22" s="14"/>
      <c r="L22" s="14"/>
      <c r="M22" s="14"/>
      <c r="N22" s="14"/>
      <c r="O22" s="16"/>
    </row>
    <row r="23" spans="1:19" ht="90" x14ac:dyDescent="0.45">
      <c r="A23" s="8">
        <v>18</v>
      </c>
      <c r="B23" s="9" t="s">
        <v>54</v>
      </c>
      <c r="C23" s="8" t="s">
        <v>20</v>
      </c>
      <c r="D23" s="10">
        <v>45258</v>
      </c>
      <c r="E23" s="9" t="s">
        <v>55</v>
      </c>
      <c r="F23" s="17" t="s">
        <v>56</v>
      </c>
      <c r="G23" s="18" t="s">
        <v>57</v>
      </c>
      <c r="H23" s="19" t="s">
        <v>58</v>
      </c>
      <c r="I23" s="19" t="s">
        <v>59</v>
      </c>
      <c r="J23" s="19" t="s">
        <v>58</v>
      </c>
      <c r="K23" s="14"/>
      <c r="L23" s="14"/>
      <c r="M23" s="14"/>
      <c r="N23" s="20"/>
      <c r="O23" s="21"/>
      <c r="P23" s="22"/>
      <c r="Q23" s="22"/>
      <c r="R23" s="22"/>
      <c r="S23" s="22"/>
    </row>
    <row r="24" spans="1:19" x14ac:dyDescent="0.45">
      <c r="G24" s="23"/>
      <c r="H24" s="24"/>
      <c r="I24" s="24"/>
    </row>
    <row r="25" spans="1:19" x14ac:dyDescent="0.45">
      <c r="H25" s="24"/>
      <c r="I25" s="24"/>
    </row>
    <row r="26" spans="1:19" x14ac:dyDescent="0.45">
      <c r="H26" s="24"/>
      <c r="I26" s="24"/>
    </row>
    <row r="27" spans="1:19" x14ac:dyDescent="0.45">
      <c r="H27" s="24"/>
      <c r="I27" s="24"/>
    </row>
    <row r="28" spans="1:19" x14ac:dyDescent="0.45">
      <c r="H28" s="24"/>
      <c r="I28" s="24"/>
    </row>
    <row r="29" spans="1:19" x14ac:dyDescent="0.45">
      <c r="H29" s="24"/>
      <c r="I29" s="24"/>
    </row>
    <row r="30" spans="1:19" x14ac:dyDescent="0.45">
      <c r="H30" s="24"/>
      <c r="I30" s="24"/>
    </row>
    <row r="31" spans="1:19" x14ac:dyDescent="0.45">
      <c r="H31" s="24"/>
      <c r="I31" s="24"/>
    </row>
    <row r="32" spans="1:19" x14ac:dyDescent="0.45">
      <c r="H32" s="24"/>
      <c r="I32" s="24"/>
    </row>
    <row r="33" spans="8:9" x14ac:dyDescent="0.45">
      <c r="H33" s="24"/>
      <c r="I33" s="24"/>
    </row>
    <row r="34" spans="8:9" x14ac:dyDescent="0.45">
      <c r="H34" s="24"/>
      <c r="I34" s="24"/>
    </row>
    <row r="35" spans="8:9" x14ac:dyDescent="0.45">
      <c r="H35" s="24"/>
      <c r="I35" s="24"/>
    </row>
    <row r="36" spans="8:9" x14ac:dyDescent="0.45">
      <c r="H36" s="24"/>
      <c r="I36" s="24"/>
    </row>
    <row r="37" spans="8:9" x14ac:dyDescent="0.45">
      <c r="H37" s="24"/>
      <c r="I37" s="24"/>
    </row>
    <row r="38" spans="8:9" x14ac:dyDescent="0.45">
      <c r="H38" s="24"/>
      <c r="I38" s="24"/>
    </row>
    <row r="39" spans="8:9" x14ac:dyDescent="0.45">
      <c r="H39" s="24"/>
      <c r="I39" s="24"/>
    </row>
    <row r="40" spans="8:9" x14ac:dyDescent="0.45">
      <c r="H40" s="24"/>
      <c r="I40" s="24"/>
    </row>
    <row r="41" spans="8:9" x14ac:dyDescent="0.45">
      <c r="H41" s="24"/>
      <c r="I41" s="24"/>
    </row>
    <row r="42" spans="8:9" x14ac:dyDescent="0.45">
      <c r="H42" s="24"/>
      <c r="I42" s="24"/>
    </row>
    <row r="43" spans="8:9" x14ac:dyDescent="0.45">
      <c r="H43" s="24"/>
      <c r="I43" s="24"/>
    </row>
  </sheetData>
  <autoFilter ref="A4:O22" xr:uid="{2A3ABFCB-E13D-4249-BE59-88DB58A2AE35}">
    <filterColumn colId="11" showButton="0"/>
    <filterColumn colId="12" showButton="0"/>
  </autoFilter>
  <mergeCells count="15">
    <mergeCell ref="B1:O1"/>
    <mergeCell ref="B2:O2"/>
    <mergeCell ref="A4:A5"/>
    <mergeCell ref="B4:B5"/>
    <mergeCell ref="C4:C5"/>
    <mergeCell ref="D4:D5"/>
    <mergeCell ref="E4:E5"/>
    <mergeCell ref="F4:F5"/>
    <mergeCell ref="G4:G5"/>
    <mergeCell ref="H4:H5"/>
    <mergeCell ref="I4:I5"/>
    <mergeCell ref="J4:J5"/>
    <mergeCell ref="K4:K5"/>
    <mergeCell ref="L4:N4"/>
    <mergeCell ref="O4:O5"/>
  </mergeCells>
  <phoneticPr fontId="3"/>
  <pageMargins left="0.7" right="0.7" top="0.75" bottom="0.75" header="0.3" footer="0.3"/>
  <pageSetup paperSize="9" scale="51"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5" ma:contentTypeDescription="新しいドキュメントを作成します。" ma:contentTypeScope="" ma:versionID="beb6c8f70ac325f69095ea786080c458">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d0fcf87b24918917156a1ae7ec7e9955"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1154edc-d128-4cc9-8ba8-0a52feda84e1">
      <Terms xmlns="http://schemas.microsoft.com/office/infopath/2007/PartnerControls"/>
    </lcf76f155ced4ddcb4097134ff3c332f>
    <TaxCatchAll xmlns="ed9888db-c08f-4880-8c8f-9300fabbe8b3" xsi:nil="true"/>
  </documentManagement>
</p:properties>
</file>

<file path=customXml/itemProps1.xml><?xml version="1.0" encoding="utf-8"?>
<ds:datastoreItem xmlns:ds="http://schemas.openxmlformats.org/officeDocument/2006/customXml" ds:itemID="{60B3F9D6-9A62-4663-A4F9-DA164A52C4FB}"/>
</file>

<file path=customXml/itemProps2.xml><?xml version="1.0" encoding="utf-8"?>
<ds:datastoreItem xmlns:ds="http://schemas.openxmlformats.org/officeDocument/2006/customXml" ds:itemID="{1842ACD5-1757-4C38-AF26-C2AAB0177A27}"/>
</file>

<file path=customXml/itemProps3.xml><?xml version="1.0" encoding="utf-8"?>
<ds:datastoreItem xmlns:ds="http://schemas.openxmlformats.org/officeDocument/2006/customXml" ds:itemID="{829B6BBB-FCB9-45C2-AA66-B57F40A64EE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様式4役務・物品(随契)</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2024-06-28T09:22:34Z</dcterms:created>
  <dcterms:modified xsi:type="dcterms:W3CDTF">2024-06-28T09:22:58Z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0x010100F30E2F3A16F92B4AB9E792CF74957C4D</vt:lpwstr>
  </property>
</Properties>
</file>