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2" documentId="8_{7FE87B99-3863-4FEA-B8D4-8495524AEE21}" xr6:coauthVersionLast="47" xr6:coauthVersionMax="47" xr10:uidLastSave="{149B3C9D-CCFF-4D04-AD9D-F4F76EA4F75F}"/>
  <bookViews>
    <workbookView xWindow="3324" yWindow="-336" windowWidth="22632" windowHeight="12324" xr2:uid="{99433216-C009-47C7-B055-62CD17A02C7D}"/>
  </bookViews>
  <sheets>
    <sheet name="様式4役務・物品(随契)" sheetId="1" r:id="rId1"/>
  </sheets>
  <definedNames>
    <definedName name="_xlnm._FilterDatabase" localSheetId="0" hidden="1">'様式4役務・物品(随契)'!$A$4:$O$5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J22" i="1"/>
  <c r="J17" i="1"/>
  <c r="J10" i="1"/>
  <c r="J11" i="1"/>
  <c r="J12" i="1"/>
  <c r="J30" i="1"/>
  <c r="J29" i="1"/>
  <c r="J28" i="1"/>
  <c r="J26" i="1"/>
  <c r="J25" i="1"/>
  <c r="J24" i="1"/>
  <c r="J21" i="1"/>
  <c r="J20" i="1"/>
  <c r="J19" i="1"/>
  <c r="J18" i="1"/>
  <c r="J16" i="1"/>
  <c r="J15" i="1"/>
  <c r="J14" i="1"/>
  <c r="J13" i="1"/>
  <c r="J9" i="1"/>
  <c r="J8" i="1"/>
  <c r="J7" i="1"/>
  <c r="J6" i="1"/>
</calcChain>
</file>

<file path=xl/sharedStrings.xml><?xml version="1.0" encoding="utf-8"?>
<sst xmlns="http://schemas.openxmlformats.org/spreadsheetml/2006/main" count="121" uniqueCount="77">
  <si>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</si>
  <si>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</si>
  <si>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令和5年12月分</t>
    <phoneticPr fontId="3"/>
  </si>
  <si>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</si>
  <si>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</si>
  <si>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</si>
  <si>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</si>
  <si>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</si>
  <si>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</si>
  <si>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</si>
  <si>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</si>
  <si>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</si>
  <si>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</si>
  <si>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</si>
  <si>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</si>
  <si>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</si>
  <si>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</si>
  <si>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</si>
  <si>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</si>
  <si>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国の行政手続のキャッシュレス化に関する調査研究</t>
  </si>
  <si>
    <t>支出負担行為担当官　デジタル庁会計担当参事官　杉本　敬次（東京都千代田区紀尾井町１番３号）</t>
  </si>
  <si>
    <t>デロイトトーマツコンサルティング合同会社
東京都千代田区丸の内３丁目２番３号丸の内二重橋ビルディング</t>
    <phoneticPr fontId="3"/>
  </si>
  <si>
    <t>契約の性質又は目的が競争を許さないため
会計法第２９条の３第４項（企画競争）</t>
  </si>
  <si>
    <t>行政における生成AIの適切な利活用に向けた技術検証の環境整備</t>
  </si>
  <si>
    <t>株式会社FIXER
東京都港区芝浦１丁目２番３号</t>
    <phoneticPr fontId="3"/>
  </si>
  <si>
    <t>契約の性質又は目的が競争を許さないため
会計法第２９条の３第４項（企画競争）</t>
    <phoneticPr fontId="3"/>
  </si>
  <si>
    <t>アドレス・ベース・レジストリの利活用を支援するジオコーディングツール群に関する調査研究</t>
  </si>
  <si>
    <t>ジオテクノロジーズ株式会社
	東京都文京区本駒込２丁目２８番８号</t>
    <phoneticPr fontId="3"/>
  </si>
  <si>
    <t>医療費助成・予防接種・母子保健にかかる情報連携の調査研究（自治体システム領域）</t>
    <phoneticPr fontId="3"/>
  </si>
  <si>
    <t>クラウディアソリューション株式会社
広島県三原市城町１丁目１２番５号</t>
    <phoneticPr fontId="3"/>
  </si>
  <si>
    <t>契約の性質又は目的が競争を許さないため
会計法第２９条の３第４項</t>
    <phoneticPr fontId="3"/>
  </si>
  <si>
    <t>医療費助成・予防接種・母子保健にかかる情報連携の調査研究（医療機関システム領域）</t>
    <phoneticPr fontId="3"/>
  </si>
  <si>
    <t>支出負担行為担当官　デジタル庁会計担当参事官　杉本　敬次（東京都千代田区紀尾井町１番４号）</t>
  </si>
  <si>
    <t>株式会社オプテック
東京都中央区日本橋茅場町２丁目１６番１２号</t>
    <rPh sb="0" eb="4">
      <t>カブシキカイシャ</t>
    </rPh>
    <phoneticPr fontId="3"/>
  </si>
  <si>
    <t>支出負担行為担当官　デジタル庁会計担当参事官　杉本　敬次（東京都千代田区紀尾井町１番５号）</t>
  </si>
  <si>
    <t>株式会社ソフトウェア・サービス
大阪府大阪市淀川区西宮原２丁目６番１号</t>
    <rPh sb="0" eb="4">
      <t>カブシキカイシャ</t>
    </rPh>
    <phoneticPr fontId="3"/>
  </si>
  <si>
    <t>支出負担行為担当官　デジタル庁会計担当参事官　杉本　敬次（東京都千代田区紀尾井町１番６号）</t>
  </si>
  <si>
    <t>株式会社NDKCOM
長崎県長崎市平野町４番２６号</t>
    <rPh sb="0" eb="4">
      <t>カブシキカイシャ</t>
    </rPh>
    <phoneticPr fontId="3"/>
  </si>
  <si>
    <t>デジタル庁における組織改革に係る調査研究</t>
  </si>
  <si>
    <t>ボストン・コンサルティング・グループ合同会社
東京都中央区日本橋室町３丁目２番１号</t>
    <phoneticPr fontId="3"/>
  </si>
  <si>
    <t>令和５年度マイナポータル関係システムに係る工程管理等支援業務</t>
    <phoneticPr fontId="3"/>
  </si>
  <si>
    <t>デロイトトーマツファイナンシャルアドバイザリー合同会社
東京都千代田区丸の内３丁目２番３号丸の内二重橋ビルディング</t>
  </si>
  <si>
    <t>アドレス・ベース・レジストリのデータ整備・クレンジングに関する調査研究（令和５年度）</t>
  </si>
  <si>
    <t>株式会社東京地図研究社
	東京都府中市四谷１丁目４５番地２号</t>
    <phoneticPr fontId="3"/>
  </si>
  <si>
    <t>情報システム調達における改革施策に係る調査研究</t>
  </si>
  <si>
    <t>ＥＹストラテジー・アンド・コンサルティング㈱
東京都千代田区有楽町１丁目１番２号</t>
    <phoneticPr fontId="3"/>
  </si>
  <si>
    <t>支出負担行為担当官　デジタル庁会計担当参事官　杉本　敬次（東京都千代田区紀尾井町１番７号）</t>
  </si>
  <si>
    <t>日本電気株式会社</t>
  </si>
  <si>
    <t>国内標準型電子カルテの開発における設計コンセプト等に係る調査研究</t>
  </si>
  <si>
    <t>マッキンゼー・アンド・カンパニー・インコーポレイテッド・ジャパン
東京都港区六本木１丁目９番１０号アークヒルズ仙石山森タワー</t>
    <phoneticPr fontId="3"/>
  </si>
  <si>
    <t>第二期情報提供ネットワークシステムにおけるログ分析ソフトウェアのバージョンアップ及び非互換対応等に係る請負</t>
  </si>
  <si>
    <t>株式会社ＮＴＴデータ
東京都江東区豊洲３丁目３番３号</t>
    <phoneticPr fontId="3"/>
  </si>
  <si>
    <t>地方公共団体のオープンデータ取組支援ツールの実現可能性調査</t>
  </si>
  <si>
    <t>tonoi株式会社
東京都調布市菊野台２丁目３９－３</t>
    <phoneticPr fontId="3"/>
  </si>
  <si>
    <t>死亡診断書のオンライン提出に係る調査研究</t>
  </si>
  <si>
    <t>富士フイルムシステムサービス㈱
東京都板橋区坂下１丁目１９番１号</t>
  </si>
  <si>
    <t>旅費等内部管理業務共通システム機器撤去作業</t>
    <phoneticPr fontId="3"/>
  </si>
  <si>
    <t>株式会社ＪＥＣＣ
東京都千代田区丸の内３丁目４番１号</t>
    <rPh sb="0" eb="4">
      <t>カブシキカイシャ</t>
    </rPh>
    <phoneticPr fontId="3"/>
  </si>
  <si>
    <t>諸外国のtax reportingの仕組みにおけるe-invoiceの活用に係る調査研究</t>
  </si>
  <si>
    <t>Triplo M's S.A.</t>
  </si>
  <si>
    <t>-</t>
  </si>
  <si>
    <t>令和５年度 政府共通ウェブサイトに係る連絡会議事務局運営、リファレンス整備及びPoC等</t>
    <phoneticPr fontId="3"/>
  </si>
  <si>
    <t>ＡＮＮＡＩ株式会社
東京都千代田区丸の内３丁目２番２号丸の内二重橋ビル</t>
    <phoneticPr fontId="3"/>
  </si>
  <si>
    <t>フロントサービスAPI基盤の業務・システム要件定義及び調達支援業務</t>
    <rPh sb="25" eb="26">
      <t>オヨ</t>
    </rPh>
    <phoneticPr fontId="3"/>
  </si>
  <si>
    <t>株式会社ベイカレント・コンサルティング
東京都港区虎ノ門１丁目２３番１号虎ノ門ヒルズ森タワー９階</t>
    <phoneticPr fontId="3"/>
  </si>
  <si>
    <t>第三期情報提供ネットワークシステムミドルウェア提供</t>
  </si>
  <si>
    <t>エヌ・ティ・ティコミュニケーションズ株式会社
東京都千代田区大手町２丁目３番１号</t>
    <phoneticPr fontId="3"/>
  </si>
  <si>
    <t>令和５年度住民票コード開示等業務（公金受取口座登録システム）（本人確認情報取得）</t>
    <phoneticPr fontId="3"/>
  </si>
  <si>
    <t>地方公共団体情報システム機構
東京都千代田区一番町２５番地</t>
    <phoneticPr fontId="3"/>
  </si>
  <si>
    <t>クラウドサービスの回線等の提供業務（更別村など）</t>
  </si>
  <si>
    <t>再度の入札をしても落札者がなかったため
予算決算及び会計令99条の２（不落随契）</t>
    <phoneticPr fontId="3"/>
  </si>
  <si>
    <t>こども家庭庁（児童自立支援施設）のGSS環境構築に係る厚生労働省LANからの業務関連データ抽出業務</t>
    <phoneticPr fontId="3"/>
  </si>
  <si>
    <t>㈱ＮＴＴデータ
東京都江東区豊洲３丁目３番３号</t>
    <phoneticPr fontId="3"/>
  </si>
  <si>
    <t>契約の性質又は目的が競争を許さないため
会計法第２９条の３第４項</t>
  </si>
  <si>
    <t>OpenPeppol年会費の支払</t>
  </si>
  <si>
    <t>OpenPeppol</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</si>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</sst>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ge\.m\.d"/>
    <numFmt numFmtId="178" formatCode="0_);[Red]\(0\)"/>
    <numFmt numFmtId="179" formatCode="#,##0\ [$€-1];[Red]\-#,##0\ [$€-1]"/>
  </numFmts>
  <fonts count="8"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178" fontId="2" fillId="0" borderId="1" xfId="0" applyNumberFormat="1" applyFont="1" applyBorder="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0" fontId="2" fillId="0" borderId="1" xfId="0" applyFont="1" applyBorder="1">
      <alignment vertical="center"/>
    </xf>
    <xf numFmtId="179" fontId="2" fillId="0" borderId="1" xfId="1"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77" fontId="2" fillId="0" borderId="2" xfId="0" applyNumberFormat="1" applyFont="1" applyBorder="1" applyAlignment="1">
      <alignment horizontal="right" vertical="center" wrapText="1"/>
    </xf>
    <xf numFmtId="178" fontId="2" fillId="0" borderId="2" xfId="0" applyNumberFormat="1" applyFont="1" applyBorder="1">
      <alignment vertical="center"/>
    </xf>
    <xf numFmtId="179" fontId="2" fillId="0" borderId="2" xfId="1" applyNumberFormat="1" applyFont="1" applyBorder="1" applyAlignment="1">
      <alignment horizontal="right" vertical="center" wrapText="1"/>
    </xf>
    <xf numFmtId="10" fontId="2" fillId="0" borderId="2" xfId="0" applyNumberFormat="1" applyFont="1" applyBorder="1" applyAlignment="1">
      <alignment horizontal="right" vertical="center" wrapText="1"/>
    </xf>
    <xf numFmtId="0" fontId="2" fillId="0" borderId="2" xfId="0" applyFont="1" applyBorder="1">
      <alignment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177" fontId="2" fillId="0" borderId="3" xfId="0" applyNumberFormat="1" applyFont="1" applyBorder="1" applyAlignment="1">
      <alignment horizontal="right" vertical="center" wrapText="1"/>
    </xf>
    <xf numFmtId="178" fontId="2" fillId="0" borderId="3" xfId="0" quotePrefix="1" applyNumberFormat="1" applyFont="1" applyBorder="1">
      <alignment vertical="center"/>
    </xf>
    <xf numFmtId="38" fontId="2" fillId="0" borderId="3" xfId="1" applyFont="1" applyBorder="1" applyAlignment="1">
      <alignment horizontal="right" vertical="center" wrapText="1"/>
    </xf>
    <xf numFmtId="10" fontId="2" fillId="0" borderId="3" xfId="0" applyNumberFormat="1" applyFont="1" applyBorder="1" applyAlignment="1">
      <alignment horizontal="right" vertical="center" wrapText="1"/>
    </xf>
    <xf numFmtId="0" fontId="2" fillId="0" borderId="3" xfId="0" applyFont="1" applyBorder="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right" vertical="center" wrapText="1"/>
    </xf>
    <xf numFmtId="178" fontId="2" fillId="0" borderId="1" xfId="0" applyNumberFormat="1" applyFont="1" applyFill="1" applyBorder="1">
      <alignment vertical="center"/>
    </xf>
    <xf numFmtId="38" fontId="2" fillId="0" borderId="1" xfId="1" applyFont="1" applyFill="1" applyBorder="1" applyAlignment="1">
      <alignment horizontal="right" vertical="center" wrapText="1"/>
    </xf>
    <xf numFmtId="10" fontId="2" fillId="0" borderId="1" xfId="0" applyNumberFormat="1" applyFont="1" applyFill="1" applyBorder="1" applyAlignment="1">
      <alignment horizontal="right" vertical="center" wrapText="1"/>
    </xf>
    <xf numFmtId="0" fontId="2" fillId="0" borderId="1" xfId="0" applyFont="1" applyFill="1" applyBorder="1">
      <alignment vertical="center"/>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97AA6133-DCE8-49E4-AC61-D8CF39490C27}"/>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333ACC80-4CC4-451D-9B95-B2C82B7720B8}"/>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FDCC9-3BA5-4F82-9980-68868C2D5FD5}">
  <sheetPr>
    <pageSetUpPr fitToPage="1"/>
  </sheetPr>
  <dimension ref="A1:O31"/>
  <sheetViews>
    <sheetView tabSelected="1" zoomScale="70" zoomScaleNormal="70" workbookViewId="0">
      <pane xSplit="3" ySplit="5" topLeftCell="D17" activePane="bottomRight" state="frozen"/>
      <selection pane="topRight" activeCell="E30" sqref="E30"/>
      <selection pane="bottomLeft" activeCell="E30" sqref="E30"/>
      <selection pane="bottomRight" activeCell="F18" sqref="F18"/>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6384" width="9.09765625" style="1"/>
  </cols>
  <sheetData>
    <row r="1" spans="1:15" ht="19.8" x14ac:dyDescent="0.45">
      <c r="B1" s="37" t="s">
        <v>0</v>
      </c>
      <c r="C1" s="37"/>
      <c r="D1" s="37"/>
      <c r="E1" s="37"/>
      <c r="F1" s="37"/>
      <c r="G1" s="37"/>
      <c r="H1" s="38"/>
      <c r="I1" s="38"/>
      <c r="J1" s="37"/>
      <c r="K1" s="37"/>
      <c r="L1" s="37"/>
      <c r="M1" s="37"/>
      <c r="N1" s="37"/>
      <c r="O1" s="37"/>
    </row>
    <row r="2" spans="1:15" ht="19.8" x14ac:dyDescent="0.45">
      <c r="B2" s="37" t="s">
        <v>1</v>
      </c>
      <c r="C2" s="37"/>
      <c r="D2" s="37"/>
      <c r="E2" s="37"/>
      <c r="F2" s="37"/>
      <c r="G2" s="37"/>
      <c r="H2" s="38"/>
      <c r="I2" s="38"/>
      <c r="J2" s="37"/>
      <c r="K2" s="37"/>
      <c r="L2" s="37"/>
      <c r="M2" s="37"/>
      <c r="N2" s="37"/>
      <c r="O2" s="37"/>
    </row>
    <row r="3" spans="1:15" x14ac:dyDescent="0.45">
      <c r="O3" s="5" t="s">
        <v>2</v>
      </c>
    </row>
    <row r="4" spans="1:15" ht="18.45" customHeight="1" x14ac:dyDescent="0.45">
      <c r="A4" s="39" t="s">
        <v>3</v>
      </c>
      <c r="B4" s="39" t="s">
        <v>4</v>
      </c>
      <c r="C4" s="39" t="s">
        <v>5</v>
      </c>
      <c r="D4" s="40" t="s">
        <v>6</v>
      </c>
      <c r="E4" s="39" t="s">
        <v>7</v>
      </c>
      <c r="F4" s="39" t="s">
        <v>8</v>
      </c>
      <c r="G4" s="39" t="s">
        <v>9</v>
      </c>
      <c r="H4" s="41" t="s">
        <v>10</v>
      </c>
      <c r="I4" s="41" t="s">
        <v>11</v>
      </c>
      <c r="J4" s="39" t="s">
        <v>12</v>
      </c>
      <c r="K4" s="39" t="s">
        <v>13</v>
      </c>
      <c r="L4" s="42" t="s">
        <v>14</v>
      </c>
      <c r="M4" s="42"/>
      <c r="N4" s="42"/>
      <c r="O4" s="39" t="s">
        <v>15</v>
      </c>
    </row>
    <row r="5" spans="1:15" s="7" customFormat="1" ht="37.5" customHeight="1" x14ac:dyDescent="0.45">
      <c r="A5" s="39"/>
      <c r="B5" s="39"/>
      <c r="C5" s="39"/>
      <c r="D5" s="40"/>
      <c r="E5" s="39"/>
      <c r="F5" s="39"/>
      <c r="G5" s="39"/>
      <c r="H5" s="41"/>
      <c r="I5" s="41"/>
      <c r="J5" s="39"/>
      <c r="K5" s="39"/>
      <c r="L5" s="6" t="s">
        <v>16</v>
      </c>
      <c r="M5" s="6" t="s">
        <v>17</v>
      </c>
      <c r="N5" s="6" t="s">
        <v>18</v>
      </c>
      <c r="O5" s="39"/>
    </row>
    <row r="6" spans="1:15" ht="90" x14ac:dyDescent="0.45">
      <c r="A6" s="8">
        <v>1</v>
      </c>
      <c r="B6" s="9" t="s">
        <v>19</v>
      </c>
      <c r="C6" s="8" t="s">
        <v>20</v>
      </c>
      <c r="D6" s="10">
        <v>45261</v>
      </c>
      <c r="E6" s="9" t="s">
        <v>21</v>
      </c>
      <c r="F6" s="11">
        <v>7010001088960</v>
      </c>
      <c r="G6" s="9" t="s">
        <v>22</v>
      </c>
      <c r="H6" s="12">
        <v>30109999</v>
      </c>
      <c r="I6" s="12">
        <v>30109999</v>
      </c>
      <c r="J6" s="13">
        <f t="shared" ref="J6:J22" si="0">I6/H6</f>
        <v>1</v>
      </c>
      <c r="K6" s="14"/>
      <c r="L6" s="14"/>
      <c r="M6" s="14"/>
      <c r="N6" s="14"/>
      <c r="O6" s="14"/>
    </row>
    <row r="7" spans="1:15" ht="90" x14ac:dyDescent="0.45">
      <c r="A7" s="8">
        <v>2</v>
      </c>
      <c r="B7" s="9" t="s">
        <v>23</v>
      </c>
      <c r="C7" s="8" t="s">
        <v>20</v>
      </c>
      <c r="D7" s="10">
        <v>45261</v>
      </c>
      <c r="E7" s="9" t="s">
        <v>24</v>
      </c>
      <c r="F7" s="11">
        <v>1010401084788</v>
      </c>
      <c r="G7" s="9" t="s">
        <v>25</v>
      </c>
      <c r="H7" s="12">
        <v>219120000</v>
      </c>
      <c r="I7" s="12">
        <v>219120000</v>
      </c>
      <c r="J7" s="13">
        <f t="shared" si="0"/>
        <v>1</v>
      </c>
      <c r="K7" s="14"/>
      <c r="L7" s="14"/>
      <c r="M7" s="14"/>
      <c r="N7" s="14"/>
      <c r="O7" s="14"/>
    </row>
    <row r="8" spans="1:15" ht="90" x14ac:dyDescent="0.45">
      <c r="A8" s="8">
        <v>3</v>
      </c>
      <c r="B8" s="9" t="s">
        <v>26</v>
      </c>
      <c r="C8" s="8" t="s">
        <v>20</v>
      </c>
      <c r="D8" s="10">
        <v>45261</v>
      </c>
      <c r="E8" s="9" t="s">
        <v>27</v>
      </c>
      <c r="F8" s="11">
        <v>4010001213843</v>
      </c>
      <c r="G8" s="9" t="s">
        <v>22</v>
      </c>
      <c r="H8" s="12">
        <v>34500081</v>
      </c>
      <c r="I8" s="12">
        <v>34500081</v>
      </c>
      <c r="J8" s="13">
        <f t="shared" si="0"/>
        <v>1</v>
      </c>
      <c r="K8" s="14"/>
      <c r="L8" s="14"/>
      <c r="M8" s="14"/>
      <c r="N8" s="14"/>
      <c r="O8" s="14"/>
    </row>
    <row r="9" spans="1:15" ht="90" x14ac:dyDescent="0.45">
      <c r="A9" s="8">
        <v>4</v>
      </c>
      <c r="B9" s="9" t="s">
        <v>28</v>
      </c>
      <c r="C9" s="8" t="s">
        <v>20</v>
      </c>
      <c r="D9" s="10">
        <v>45264</v>
      </c>
      <c r="E9" s="9" t="s">
        <v>29</v>
      </c>
      <c r="F9" s="11">
        <v>9240001039674</v>
      </c>
      <c r="G9" s="9" t="s">
        <v>30</v>
      </c>
      <c r="H9" s="12">
        <v>2599080</v>
      </c>
      <c r="I9" s="12">
        <v>2599080</v>
      </c>
      <c r="J9" s="13">
        <f t="shared" si="0"/>
        <v>1</v>
      </c>
      <c r="K9" s="14"/>
      <c r="L9" s="14"/>
      <c r="M9" s="14"/>
      <c r="N9" s="14"/>
      <c r="O9" s="14"/>
    </row>
    <row r="10" spans="1:15" ht="90" x14ac:dyDescent="0.45">
      <c r="A10" s="30">
        <v>5</v>
      </c>
      <c r="B10" s="31" t="s">
        <v>31</v>
      </c>
      <c r="C10" s="30" t="s">
        <v>32</v>
      </c>
      <c r="D10" s="32">
        <v>45264</v>
      </c>
      <c r="E10" s="31" t="s">
        <v>33</v>
      </c>
      <c r="F10" s="33">
        <v>7010001094926</v>
      </c>
      <c r="G10" s="31" t="s">
        <v>30</v>
      </c>
      <c r="H10" s="34">
        <v>1584000</v>
      </c>
      <c r="I10" s="34">
        <v>1584000</v>
      </c>
      <c r="J10" s="35">
        <f t="shared" si="0"/>
        <v>1</v>
      </c>
      <c r="K10" s="36"/>
      <c r="L10" s="36"/>
      <c r="M10" s="36"/>
      <c r="N10" s="36"/>
      <c r="O10" s="36"/>
    </row>
    <row r="11" spans="1:15" ht="90" x14ac:dyDescent="0.45">
      <c r="A11" s="30">
        <v>6</v>
      </c>
      <c r="B11" s="31" t="s">
        <v>31</v>
      </c>
      <c r="C11" s="30" t="s">
        <v>34</v>
      </c>
      <c r="D11" s="32">
        <v>45264</v>
      </c>
      <c r="E11" s="31" t="s">
        <v>35</v>
      </c>
      <c r="F11" s="33">
        <v>4120001103331</v>
      </c>
      <c r="G11" s="31" t="s">
        <v>30</v>
      </c>
      <c r="H11" s="34">
        <v>14300000</v>
      </c>
      <c r="I11" s="34">
        <v>14300000</v>
      </c>
      <c r="J11" s="35">
        <f t="shared" si="0"/>
        <v>1</v>
      </c>
      <c r="K11" s="36"/>
      <c r="L11" s="36"/>
      <c r="M11" s="36"/>
      <c r="N11" s="36"/>
      <c r="O11" s="36"/>
    </row>
    <row r="12" spans="1:15" ht="90" x14ac:dyDescent="0.45">
      <c r="A12" s="30">
        <v>7</v>
      </c>
      <c r="B12" s="31" t="s">
        <v>28</v>
      </c>
      <c r="C12" s="30" t="s">
        <v>36</v>
      </c>
      <c r="D12" s="32">
        <v>45266</v>
      </c>
      <c r="E12" s="31" t="s">
        <v>37</v>
      </c>
      <c r="F12" s="33">
        <v>9310001001420</v>
      </c>
      <c r="G12" s="31" t="s">
        <v>30</v>
      </c>
      <c r="H12" s="34">
        <v>4658500</v>
      </c>
      <c r="I12" s="34">
        <v>4658500</v>
      </c>
      <c r="J12" s="35">
        <f t="shared" si="0"/>
        <v>1</v>
      </c>
      <c r="K12" s="36"/>
      <c r="L12" s="36"/>
      <c r="M12" s="36"/>
      <c r="N12" s="36"/>
      <c r="O12" s="36"/>
    </row>
    <row r="13" spans="1:15" ht="90" x14ac:dyDescent="0.45">
      <c r="A13" s="8">
        <v>8</v>
      </c>
      <c r="B13" s="9" t="s">
        <v>38</v>
      </c>
      <c r="C13" s="8" t="s">
        <v>20</v>
      </c>
      <c r="D13" s="10">
        <v>45266</v>
      </c>
      <c r="E13" s="9" t="s">
        <v>39</v>
      </c>
      <c r="F13" s="11">
        <v>2010001029085</v>
      </c>
      <c r="G13" s="9" t="s">
        <v>22</v>
      </c>
      <c r="H13" s="12">
        <v>55979000</v>
      </c>
      <c r="I13" s="12">
        <v>55979000</v>
      </c>
      <c r="J13" s="13">
        <f t="shared" si="0"/>
        <v>1</v>
      </c>
      <c r="K13" s="14"/>
      <c r="L13" s="14"/>
      <c r="M13" s="14"/>
      <c r="N13" s="14"/>
      <c r="O13" s="14"/>
    </row>
    <row r="14" spans="1:15" ht="90" x14ac:dyDescent="0.45">
      <c r="A14" s="8">
        <v>9</v>
      </c>
      <c r="B14" s="9" t="s">
        <v>40</v>
      </c>
      <c r="C14" s="8" t="s">
        <v>32</v>
      </c>
      <c r="D14" s="10">
        <v>45268</v>
      </c>
      <c r="E14" s="9" t="s">
        <v>41</v>
      </c>
      <c r="F14" s="11">
        <v>3010001076738</v>
      </c>
      <c r="G14" s="9" t="s">
        <v>25</v>
      </c>
      <c r="H14" s="12">
        <v>79529450</v>
      </c>
      <c r="I14" s="12">
        <v>79529450</v>
      </c>
      <c r="J14" s="13">
        <f t="shared" si="0"/>
        <v>1</v>
      </c>
      <c r="K14" s="14"/>
      <c r="L14" s="14"/>
      <c r="M14" s="14"/>
      <c r="N14" s="14"/>
      <c r="O14" s="14"/>
    </row>
    <row r="15" spans="1:15" ht="90" x14ac:dyDescent="0.45">
      <c r="A15" s="8">
        <v>10</v>
      </c>
      <c r="B15" s="9" t="s">
        <v>42</v>
      </c>
      <c r="C15" s="8" t="s">
        <v>20</v>
      </c>
      <c r="D15" s="10">
        <v>45268</v>
      </c>
      <c r="E15" s="9" t="s">
        <v>43</v>
      </c>
      <c r="F15" s="11">
        <v>7012401001123</v>
      </c>
      <c r="G15" s="9" t="s">
        <v>22</v>
      </c>
      <c r="H15" s="12">
        <v>12089000</v>
      </c>
      <c r="I15" s="12">
        <v>12089000</v>
      </c>
      <c r="J15" s="13">
        <f t="shared" si="0"/>
        <v>1</v>
      </c>
      <c r="K15" s="14"/>
      <c r="L15" s="14"/>
      <c r="M15" s="14"/>
      <c r="N15" s="14"/>
      <c r="O15" s="14"/>
    </row>
    <row r="16" spans="1:15" ht="90" x14ac:dyDescent="0.45">
      <c r="A16" s="8">
        <v>11</v>
      </c>
      <c r="B16" s="9" t="s">
        <v>44</v>
      </c>
      <c r="C16" s="8" t="s">
        <v>20</v>
      </c>
      <c r="D16" s="10">
        <v>45271</v>
      </c>
      <c r="E16" s="9" t="s">
        <v>45</v>
      </c>
      <c r="F16" s="11">
        <v>6010001107003</v>
      </c>
      <c r="G16" s="9" t="s">
        <v>22</v>
      </c>
      <c r="H16" s="12">
        <v>44991540</v>
      </c>
      <c r="I16" s="12">
        <v>44991540</v>
      </c>
      <c r="J16" s="13">
        <f t="shared" si="0"/>
        <v>1</v>
      </c>
      <c r="K16" s="14"/>
      <c r="L16" s="14"/>
      <c r="M16" s="14"/>
      <c r="N16" s="14"/>
      <c r="O16" s="14"/>
    </row>
    <row r="17" spans="1:15" ht="90" x14ac:dyDescent="0.45">
      <c r="A17" s="30">
        <v>12</v>
      </c>
      <c r="B17" s="31" t="s">
        <v>28</v>
      </c>
      <c r="C17" s="30" t="s">
        <v>46</v>
      </c>
      <c r="D17" s="32">
        <v>45272</v>
      </c>
      <c r="E17" s="31" t="s">
        <v>47</v>
      </c>
      <c r="F17" s="33">
        <v>7010401022916</v>
      </c>
      <c r="G17" s="31" t="s">
        <v>30</v>
      </c>
      <c r="H17" s="34">
        <v>5166700</v>
      </c>
      <c r="I17" s="34">
        <v>5166700</v>
      </c>
      <c r="J17" s="35">
        <f t="shared" si="0"/>
        <v>1</v>
      </c>
      <c r="K17" s="36"/>
      <c r="L17" s="36"/>
      <c r="M17" s="36"/>
      <c r="N17" s="36"/>
      <c r="O17" s="36"/>
    </row>
    <row r="18" spans="1:15" ht="90" x14ac:dyDescent="0.45">
      <c r="A18" s="8">
        <v>13</v>
      </c>
      <c r="B18" s="9" t="s">
        <v>48</v>
      </c>
      <c r="C18" s="8" t="s">
        <v>20</v>
      </c>
      <c r="D18" s="10">
        <v>45273</v>
      </c>
      <c r="E18" s="9" t="s">
        <v>49</v>
      </c>
      <c r="F18" s="11">
        <v>2700150006311</v>
      </c>
      <c r="G18" s="9" t="s">
        <v>22</v>
      </c>
      <c r="H18" s="12">
        <v>86000000</v>
      </c>
      <c r="I18" s="12">
        <v>86000000</v>
      </c>
      <c r="J18" s="13">
        <f t="shared" si="0"/>
        <v>1</v>
      </c>
      <c r="K18" s="14"/>
      <c r="L18" s="14"/>
      <c r="M18" s="14"/>
      <c r="N18" s="14"/>
      <c r="O18" s="14"/>
    </row>
    <row r="19" spans="1:15" ht="90" x14ac:dyDescent="0.45">
      <c r="A19" s="8">
        <v>14</v>
      </c>
      <c r="B19" s="9" t="s">
        <v>50</v>
      </c>
      <c r="C19" s="8" t="s">
        <v>20</v>
      </c>
      <c r="D19" s="10">
        <v>45273</v>
      </c>
      <c r="E19" s="9" t="s">
        <v>51</v>
      </c>
      <c r="F19" s="11">
        <v>6010601062093</v>
      </c>
      <c r="G19" s="9" t="s">
        <v>22</v>
      </c>
      <c r="H19" s="12">
        <v>69520000</v>
      </c>
      <c r="I19" s="12">
        <v>69520000</v>
      </c>
      <c r="J19" s="13">
        <f t="shared" si="0"/>
        <v>1</v>
      </c>
      <c r="K19" s="14"/>
      <c r="L19" s="14"/>
      <c r="M19" s="14"/>
      <c r="N19" s="14"/>
      <c r="O19" s="14"/>
    </row>
    <row r="20" spans="1:15" ht="90" x14ac:dyDescent="0.45">
      <c r="A20" s="8">
        <v>15</v>
      </c>
      <c r="B20" s="9" t="s">
        <v>52</v>
      </c>
      <c r="C20" s="8" t="s">
        <v>20</v>
      </c>
      <c r="D20" s="10">
        <v>45275</v>
      </c>
      <c r="E20" s="9" t="s">
        <v>53</v>
      </c>
      <c r="F20" s="11">
        <v>4012401029737</v>
      </c>
      <c r="G20" s="9" t="s">
        <v>22</v>
      </c>
      <c r="H20" s="12">
        <v>18480000</v>
      </c>
      <c r="I20" s="12">
        <v>18480000</v>
      </c>
      <c r="J20" s="13">
        <f t="shared" si="0"/>
        <v>1</v>
      </c>
      <c r="K20" s="14"/>
      <c r="L20" s="14"/>
      <c r="M20" s="14"/>
      <c r="N20" s="14"/>
      <c r="O20" s="14"/>
    </row>
    <row r="21" spans="1:15" ht="90" x14ac:dyDescent="0.45">
      <c r="A21" s="8">
        <v>16</v>
      </c>
      <c r="B21" s="9" t="s">
        <v>54</v>
      </c>
      <c r="C21" s="8" t="s">
        <v>20</v>
      </c>
      <c r="D21" s="10">
        <v>45275</v>
      </c>
      <c r="E21" s="9" t="s">
        <v>55</v>
      </c>
      <c r="F21" s="11">
        <v>2011401007325</v>
      </c>
      <c r="G21" s="9" t="s">
        <v>22</v>
      </c>
      <c r="H21" s="12">
        <v>24235200</v>
      </c>
      <c r="I21" s="12">
        <v>24235200</v>
      </c>
      <c r="J21" s="13">
        <f t="shared" si="0"/>
        <v>1</v>
      </c>
      <c r="K21" s="14"/>
      <c r="L21" s="14"/>
      <c r="M21" s="14"/>
      <c r="N21" s="14"/>
      <c r="O21" s="14"/>
    </row>
    <row r="22" spans="1:15" ht="90" x14ac:dyDescent="0.45">
      <c r="A22" s="30">
        <v>17</v>
      </c>
      <c r="B22" s="31" t="s">
        <v>56</v>
      </c>
      <c r="C22" s="30" t="s">
        <v>32</v>
      </c>
      <c r="D22" s="32">
        <v>45279</v>
      </c>
      <c r="E22" s="31" t="s">
        <v>57</v>
      </c>
      <c r="F22" s="33">
        <v>2010001033475</v>
      </c>
      <c r="G22" s="31" t="s">
        <v>30</v>
      </c>
      <c r="H22" s="34">
        <v>4345000</v>
      </c>
      <c r="I22" s="34">
        <v>4345000</v>
      </c>
      <c r="J22" s="35">
        <f t="shared" si="0"/>
        <v>1</v>
      </c>
      <c r="K22" s="36"/>
      <c r="L22" s="36"/>
      <c r="M22" s="36"/>
      <c r="N22" s="36"/>
      <c r="O22" s="36"/>
    </row>
    <row r="23" spans="1:15" ht="90" x14ac:dyDescent="0.45">
      <c r="A23" s="8">
        <v>18</v>
      </c>
      <c r="B23" s="9" t="s">
        <v>58</v>
      </c>
      <c r="C23" s="8" t="s">
        <v>20</v>
      </c>
      <c r="D23" s="10">
        <v>45279</v>
      </c>
      <c r="E23" s="9" t="s">
        <v>59</v>
      </c>
      <c r="F23" s="11" t="s">
        <v>60</v>
      </c>
      <c r="G23" s="9" t="s">
        <v>22</v>
      </c>
      <c r="H23" s="15">
        <v>241450</v>
      </c>
      <c r="I23" s="15">
        <v>241450</v>
      </c>
      <c r="J23" s="13">
        <v>1</v>
      </c>
      <c r="K23" s="14"/>
      <c r="L23" s="14"/>
      <c r="M23" s="14"/>
      <c r="N23" s="14"/>
      <c r="O23" s="14"/>
    </row>
    <row r="24" spans="1:15" ht="90" x14ac:dyDescent="0.45">
      <c r="A24" s="8">
        <v>19</v>
      </c>
      <c r="B24" s="9" t="s">
        <v>61</v>
      </c>
      <c r="C24" s="8" t="s">
        <v>20</v>
      </c>
      <c r="D24" s="10">
        <v>45280</v>
      </c>
      <c r="E24" s="9" t="s">
        <v>62</v>
      </c>
      <c r="F24" s="11">
        <v>7130001056393</v>
      </c>
      <c r="G24" s="9" t="s">
        <v>22</v>
      </c>
      <c r="H24" s="12">
        <v>65245125</v>
      </c>
      <c r="I24" s="12">
        <v>65245125</v>
      </c>
      <c r="J24" s="13">
        <f t="shared" ref="J24:J30" si="1">I24/H24</f>
        <v>1</v>
      </c>
      <c r="K24" s="14"/>
      <c r="L24" s="14"/>
      <c r="M24" s="14"/>
      <c r="N24" s="14"/>
      <c r="O24" s="14"/>
    </row>
    <row r="25" spans="1:15" ht="90" x14ac:dyDescent="0.45">
      <c r="A25" s="8">
        <v>20</v>
      </c>
      <c r="B25" s="9" t="s">
        <v>63</v>
      </c>
      <c r="C25" s="8" t="s">
        <v>20</v>
      </c>
      <c r="D25" s="10">
        <v>45282</v>
      </c>
      <c r="E25" s="9" t="s">
        <v>64</v>
      </c>
      <c r="F25" s="11">
        <v>7010401111553</v>
      </c>
      <c r="G25" s="9" t="s">
        <v>22</v>
      </c>
      <c r="H25" s="12">
        <v>72050000</v>
      </c>
      <c r="I25" s="12">
        <v>72050000</v>
      </c>
      <c r="J25" s="13">
        <f t="shared" si="1"/>
        <v>1</v>
      </c>
      <c r="K25" s="14"/>
      <c r="L25" s="14"/>
      <c r="M25" s="14"/>
      <c r="N25" s="14"/>
      <c r="O25" s="14"/>
    </row>
    <row r="26" spans="1:15" ht="90" x14ac:dyDescent="0.45">
      <c r="A26" s="8">
        <v>21</v>
      </c>
      <c r="B26" s="9" t="s">
        <v>65</v>
      </c>
      <c r="C26" s="8" t="s">
        <v>20</v>
      </c>
      <c r="D26" s="10">
        <v>45282</v>
      </c>
      <c r="E26" s="9" t="s">
        <v>66</v>
      </c>
      <c r="F26" s="11">
        <v>7010001064648</v>
      </c>
      <c r="G26" s="9" t="s">
        <v>22</v>
      </c>
      <c r="H26" s="12">
        <v>462220220</v>
      </c>
      <c r="I26" s="12">
        <v>462220220</v>
      </c>
      <c r="J26" s="13">
        <f t="shared" si="1"/>
        <v>1</v>
      </c>
      <c r="K26" s="14"/>
      <c r="L26" s="14"/>
      <c r="M26" s="14"/>
      <c r="N26" s="14"/>
      <c r="O26" s="14"/>
    </row>
    <row r="27" spans="1:15" ht="90" x14ac:dyDescent="0.45">
      <c r="A27" s="30">
        <v>22</v>
      </c>
      <c r="B27" s="31" t="s">
        <v>67</v>
      </c>
      <c r="C27" s="30" t="s">
        <v>32</v>
      </c>
      <c r="D27" s="32">
        <v>45286</v>
      </c>
      <c r="E27" s="31" t="s">
        <v>68</v>
      </c>
      <c r="F27" s="33">
        <v>3010005022218</v>
      </c>
      <c r="G27" s="31" t="s">
        <v>30</v>
      </c>
      <c r="H27" s="34">
        <v>14651930</v>
      </c>
      <c r="I27" s="34">
        <v>14651930</v>
      </c>
      <c r="J27" s="35">
        <f t="shared" si="1"/>
        <v>1</v>
      </c>
      <c r="K27" s="36"/>
      <c r="L27" s="36"/>
      <c r="M27" s="36"/>
      <c r="N27" s="36"/>
      <c r="O27" s="36"/>
    </row>
    <row r="28" spans="1:15" ht="90" x14ac:dyDescent="0.45">
      <c r="A28" s="8">
        <v>23</v>
      </c>
      <c r="B28" s="9" t="s">
        <v>69</v>
      </c>
      <c r="C28" s="8" t="s">
        <v>20</v>
      </c>
      <c r="D28" s="10">
        <v>45287</v>
      </c>
      <c r="E28" s="9" t="s">
        <v>66</v>
      </c>
      <c r="F28" s="11">
        <v>7010001064648</v>
      </c>
      <c r="G28" s="9" t="s">
        <v>70</v>
      </c>
      <c r="H28" s="12">
        <v>58620320</v>
      </c>
      <c r="I28" s="12">
        <v>58530010</v>
      </c>
      <c r="J28" s="13">
        <f t="shared" si="1"/>
        <v>0.99845940793226651</v>
      </c>
      <c r="K28" s="14"/>
      <c r="L28" s="14"/>
      <c r="M28" s="14"/>
      <c r="N28" s="14"/>
      <c r="O28" s="14"/>
    </row>
    <row r="29" spans="1:15" ht="90" x14ac:dyDescent="0.45">
      <c r="A29" s="8">
        <v>24</v>
      </c>
      <c r="B29" s="9" t="s">
        <v>71</v>
      </c>
      <c r="C29" s="8" t="s">
        <v>20</v>
      </c>
      <c r="D29" s="10">
        <v>45287</v>
      </c>
      <c r="E29" s="9" t="s">
        <v>72</v>
      </c>
      <c r="F29" s="11">
        <v>6010601062093</v>
      </c>
      <c r="G29" s="9" t="s">
        <v>73</v>
      </c>
      <c r="H29" s="12">
        <v>5992470</v>
      </c>
      <c r="I29" s="12">
        <v>5992470</v>
      </c>
      <c r="J29" s="13">
        <f t="shared" si="1"/>
        <v>1</v>
      </c>
      <c r="K29" s="14"/>
      <c r="L29" s="14"/>
      <c r="M29" s="14"/>
      <c r="N29" s="14"/>
      <c r="O29" s="14"/>
    </row>
    <row r="30" spans="1:15" ht="90" x14ac:dyDescent="0.45">
      <c r="A30" s="8">
        <v>25</v>
      </c>
      <c r="B30" s="17" t="s">
        <v>74</v>
      </c>
      <c r="C30" s="16" t="s">
        <v>20</v>
      </c>
      <c r="D30" s="18">
        <v>45288</v>
      </c>
      <c r="E30" s="17" t="s">
        <v>75</v>
      </c>
      <c r="F30" s="19" t="s">
        <v>76</v>
      </c>
      <c r="G30" s="17" t="s">
        <v>73</v>
      </c>
      <c r="H30" s="20">
        <v>18500</v>
      </c>
      <c r="I30" s="20">
        <v>18500</v>
      </c>
      <c r="J30" s="21">
        <f t="shared" si="1"/>
        <v>1</v>
      </c>
      <c r="K30" s="22"/>
      <c r="L30" s="22"/>
      <c r="M30" s="22"/>
      <c r="N30" s="22"/>
      <c r="O30" s="22"/>
    </row>
    <row r="31" spans="1:15" x14ac:dyDescent="0.45">
      <c r="A31" s="23"/>
      <c r="B31" s="24"/>
      <c r="C31" s="23"/>
      <c r="D31" s="25"/>
      <c r="E31" s="24"/>
      <c r="F31" s="26"/>
      <c r="G31" s="24"/>
      <c r="H31" s="27"/>
      <c r="I31" s="27"/>
      <c r="J31" s="28"/>
      <c r="K31" s="29"/>
      <c r="L31" s="29"/>
      <c r="M31" s="29"/>
      <c r="N31" s="29"/>
      <c r="O31" s="29"/>
    </row>
  </sheetData>
  <autoFilter ref="A4:O5" xr:uid="{22CC2CAE-9B6E-495D-A344-0E21FF208EC5}">
    <filterColumn colId="11" showButton="0"/>
    <filterColumn colId="12" showButton="0"/>
    <sortState xmlns:xlrd2="http://schemas.microsoft.com/office/spreadsheetml/2017/richdata2" ref="A7:O30">
      <sortCondition ref="D4:D5"/>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beb6c8f70ac325f69095ea786080c45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d0fcf87b24918917156a1ae7ec7e9955"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369EC49A-47F4-4E5B-B900-293CE451F3FE}"/>
</file>

<file path=customXml/itemProps2.xml><?xml version="1.0" encoding="utf-8"?>
<ds:datastoreItem xmlns:ds="http://schemas.openxmlformats.org/officeDocument/2006/customXml" ds:itemID="{8A0500AC-B6E0-4518-9FD7-0C401A7477A2}"/>
</file>

<file path=customXml/itemProps3.xml><?xml version="1.0" encoding="utf-8"?>
<ds:datastoreItem xmlns:ds="http://schemas.openxmlformats.org/officeDocument/2006/customXml" ds:itemID="{1CE3BCD7-DB9F-433B-9AAB-816D04F2C4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2024-07-01T03:40:56Z</dcterms:created>
  <dcterms:modified xsi:type="dcterms:W3CDTF">2024-07-01T03:40:59Z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