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defaultThemeVersion="166925"/>
  <xr:revisionPtr revIDLastSave="2" documentId="8_{7FE87B99-3863-4FEA-B8D4-8495524AEE21}" xr6:coauthVersionLast="47" xr6:coauthVersionMax="47" xr10:uidLastSave="{149B3C9D-CCFF-4D04-AD9D-F4F76EA4F75F}"/>
  <bookViews>
    <workbookView xWindow="3324" yWindow="-336" windowWidth="22632" windowHeight="12324" xr2:uid="{99433216-C009-47C7-B055-62CD17A02C7D}"/>
  </bookViews>
  <sheets>
    <sheet name="様式4役務・物品(随契)" sheetId="1" r:id="rId1"/>
  </sheets>
  <definedNames>
    <definedName name="_xlnm._FilterDatabase" localSheetId="0" hidden="1">'様式4役務・物品(随契)'!$A$4:$O$5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7" i="1" l="1"/>
  <c r="J22" i="1"/>
  <c r="J17" i="1"/>
  <c r="J10" i="1"/>
  <c r="J11" i="1"/>
  <c r="J12" i="1"/>
  <c r="J30" i="1"/>
  <c r="J29" i="1"/>
  <c r="J28" i="1"/>
  <c r="J26" i="1"/>
  <c r="J25" i="1"/>
  <c r="J24" i="1"/>
  <c r="J21" i="1"/>
  <c r="J20" i="1"/>
  <c r="J19" i="1"/>
  <c r="J18" i="1"/>
  <c r="J16" i="1"/>
  <c r="J15" i="1"/>
  <c r="J14" i="1"/>
  <c r="J13" i="1"/>
  <c r="J9" i="1"/>
  <c r="J8" i="1"/>
  <c r="J7" i="1"/>
  <c r="J6" i="1"/>
</calcChain>
</file>

<file path=xl/sharedStrings.xml><?xml version="1.0" encoding="utf-8"?>
<sst xmlns="http://schemas.openxmlformats.org/spreadsheetml/2006/main" count="121" uniqueCount="77">
  <si>
    <t>公共調達の適正化について（平成18年8月25日付財計第2017号）に基づく随意契約に係る情報の公表（物品役務等）</t>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phoneticPr fontId="5"/>
  </si>
  <si>
    <t>及び公益法人に対する支出の公表・点検の方針について（平成24年６月１日行政改革実行本部決定）に基づく情報の公開</t>
    <rPh sb="0" eb="1">
      <t>オヨ</t>
    </rPh>
    <phoneticPr fontId="5"/>
  </si>
  <si>
    <t>令和5年12月分</t>
    <phoneticPr fontId="3"/>
  </si>
  <si>
    <t>No.</t>
    <phoneticPr fontId="5"/>
  </si>
  <si>
    <t>物品役務等の名称及び数量</t>
    <rPh sb="0" eb="2">
      <t>ブッピン</t>
    </rPh>
    <rPh sb="2" eb="4">
      <t>エキム</t>
    </rPh>
    <rPh sb="4" eb="5">
      <t>トウ</t>
    </rPh>
    <rPh sb="6" eb="8">
      <t>メイショウ</t>
    </rPh>
    <rPh sb="8" eb="9">
      <t>オヨ</t>
    </rPh>
    <rPh sb="10" eb="12">
      <t>スウリョウ</t>
    </rPh>
    <phoneticPr fontId="5"/>
  </si>
  <si>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5"/>
  </si>
  <si>
    <t>契約を締結した日</t>
    <rPh sb="0" eb="2">
      <t>ケイヤク</t>
    </rPh>
    <rPh sb="3" eb="5">
      <t>テイケツ</t>
    </rPh>
    <rPh sb="7" eb="8">
      <t>ヒ</t>
    </rPh>
    <phoneticPr fontId="5"/>
  </si>
  <si>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5"/>
  </si>
  <si>
    <t>法人番号</t>
    <phoneticPr fontId="5"/>
  </si>
  <si>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5"/>
  </si>
  <si>
    <t>予定価格</t>
    <rPh sb="0" eb="2">
      <t>ヨテイ</t>
    </rPh>
    <rPh sb="2" eb="4">
      <t>カカク</t>
    </rPh>
    <phoneticPr fontId="5"/>
  </si>
  <si>
    <t>契約金額</t>
    <rPh sb="0" eb="2">
      <t>ケイヤク</t>
    </rPh>
    <rPh sb="2" eb="4">
      <t>キンガク</t>
    </rPh>
    <phoneticPr fontId="5"/>
  </si>
  <si>
    <t>落札率</t>
    <rPh sb="0" eb="2">
      <t>ラクサツ</t>
    </rPh>
    <rPh sb="2" eb="3">
      <t>リツ</t>
    </rPh>
    <phoneticPr fontId="5"/>
  </si>
  <si>
    <t>再就職の役員の数</t>
    <rPh sb="0" eb="3">
      <t>サイシュウショク</t>
    </rPh>
    <rPh sb="4" eb="6">
      <t>ヤクイン</t>
    </rPh>
    <rPh sb="7" eb="8">
      <t>カズ</t>
    </rPh>
    <phoneticPr fontId="5"/>
  </si>
  <si>
    <t>公益法人の場合</t>
    <phoneticPr fontId="5"/>
  </si>
  <si>
    <t>備　　考</t>
    <rPh sb="0" eb="1">
      <t>ソナエ</t>
    </rPh>
    <rPh sb="3" eb="4">
      <t>コウ</t>
    </rPh>
    <phoneticPr fontId="5"/>
  </si>
  <si>
    <t>公益法人
の区分</t>
    <phoneticPr fontId="5"/>
  </si>
  <si>
    <t>国所管、都道府県所管の区分</t>
    <phoneticPr fontId="5"/>
  </si>
  <si>
    <t>応札・応募者数</t>
    <phoneticPr fontId="5"/>
  </si>
  <si>
    <t>国の行政手続のキャッシュレス化に関する調査研究</t>
  </si>
  <si>
    <t>支出負担行為担当官　デジタル庁会計担当参事官　杉本　敬次（東京都千代田区紀尾井町１番３号）</t>
  </si>
  <si>
    <t>デロイトトーマツコンサルティング合同会社
東京都千代田区丸の内３丁目２番３号丸の内二重橋ビルディング</t>
    <phoneticPr fontId="3"/>
  </si>
  <si>
    <t>契約の性質又は目的が競争を許さないため
会計法第２９条の３第４項（企画競争）</t>
  </si>
  <si>
    <t>行政における生成AIの適切な利活用に向けた技術検証の環境整備</t>
  </si>
  <si>
    <t>株式会社FIXER
東京都港区芝浦１丁目２番３号</t>
    <phoneticPr fontId="3"/>
  </si>
  <si>
    <t>契約の性質又は目的が競争を許さないため
会計法第２９条の３第４項（企画競争）</t>
    <phoneticPr fontId="3"/>
  </si>
  <si>
    <t>アドレス・ベース・レジストリの利活用を支援するジオコーディングツール群に関する調査研究</t>
  </si>
  <si>
    <t>ジオテクノロジーズ株式会社
	東京都文京区本駒込２丁目２８番８号</t>
    <phoneticPr fontId="3"/>
  </si>
  <si>
    <t>医療費助成・予防接種・母子保健にかかる情報連携の調査研究（自治体システム領域）</t>
    <phoneticPr fontId="3"/>
  </si>
  <si>
    <t>クラウディアソリューション株式会社
広島県三原市城町１丁目１２番５号</t>
    <phoneticPr fontId="3"/>
  </si>
  <si>
    <t>契約の性質又は目的が競争を許さないため
会計法第２９条の３第４項</t>
    <phoneticPr fontId="3"/>
  </si>
  <si>
    <t>医療費助成・予防接種・母子保健にかかる情報連携の調査研究（医療機関システム領域）</t>
    <phoneticPr fontId="3"/>
  </si>
  <si>
    <t>支出負担行為担当官　デジタル庁会計担当参事官　杉本　敬次（東京都千代田区紀尾井町１番４号）</t>
  </si>
  <si>
    <t>株式会社オプテック
東京都中央区日本橋茅場町２丁目１６番１２号</t>
    <rPh sb="0" eb="4">
      <t>カブシキカイシャ</t>
    </rPh>
    <phoneticPr fontId="3"/>
  </si>
  <si>
    <t>支出負担行為担当官　デジタル庁会計担当参事官　杉本　敬次（東京都千代田区紀尾井町１番５号）</t>
  </si>
  <si>
    <t>株式会社ソフトウェア・サービス
大阪府大阪市淀川区西宮原２丁目６番１号</t>
    <rPh sb="0" eb="4">
      <t>カブシキカイシャ</t>
    </rPh>
    <phoneticPr fontId="3"/>
  </si>
  <si>
    <t>支出負担行為担当官　デジタル庁会計担当参事官　杉本　敬次（東京都千代田区紀尾井町１番６号）</t>
  </si>
  <si>
    <t>株式会社NDKCOM
長崎県長崎市平野町４番２６号</t>
    <rPh sb="0" eb="4">
      <t>カブシキカイシャ</t>
    </rPh>
    <phoneticPr fontId="3"/>
  </si>
  <si>
    <t>デジタル庁における組織改革に係る調査研究</t>
  </si>
  <si>
    <t>ボストン・コンサルティング・グループ合同会社
東京都中央区日本橋室町３丁目２番１号</t>
    <phoneticPr fontId="3"/>
  </si>
  <si>
    <t>令和５年度マイナポータル関係システムに係る工程管理等支援業務</t>
    <phoneticPr fontId="3"/>
  </si>
  <si>
    <t>デロイトトーマツファイナンシャルアドバイザリー合同会社
東京都千代田区丸の内３丁目２番３号丸の内二重橋ビルディング</t>
  </si>
  <si>
    <t>アドレス・ベース・レジストリのデータ整備・クレンジングに関する調査研究（令和５年度）</t>
  </si>
  <si>
    <t>株式会社東京地図研究社
	東京都府中市四谷１丁目４５番地２号</t>
    <phoneticPr fontId="3"/>
  </si>
  <si>
    <t>情報システム調達における改革施策に係る調査研究</t>
  </si>
  <si>
    <t>ＥＹストラテジー・アンド・コンサルティング㈱
東京都千代田区有楽町１丁目１番２号</t>
    <phoneticPr fontId="3"/>
  </si>
  <si>
    <t>支出負担行為担当官　デジタル庁会計担当参事官　杉本　敬次（東京都千代田区紀尾井町１番７号）</t>
  </si>
  <si>
    <t>日本電気株式会社</t>
  </si>
  <si>
    <t>国内標準型電子カルテの開発における設計コンセプト等に係る調査研究</t>
  </si>
  <si>
    <t>マッキンゼー・アンド・カンパニー・インコーポレイテッド・ジャパン
東京都港区六本木１丁目９番１０号アークヒルズ仙石山森タワー</t>
    <phoneticPr fontId="3"/>
  </si>
  <si>
    <t>第二期情報提供ネットワークシステムにおけるログ分析ソフトウェアのバージョンアップ及び非互換対応等に係る請負</t>
  </si>
  <si>
    <t>株式会社ＮＴＴデータ
東京都江東区豊洲３丁目３番３号</t>
    <phoneticPr fontId="3"/>
  </si>
  <si>
    <t>地方公共団体のオープンデータ取組支援ツールの実現可能性調査</t>
  </si>
  <si>
    <t>tonoi株式会社
東京都調布市菊野台２丁目３９－３</t>
    <phoneticPr fontId="3"/>
  </si>
  <si>
    <t>死亡診断書のオンライン提出に係る調査研究</t>
  </si>
  <si>
    <t>富士フイルムシステムサービス㈱
東京都板橋区坂下１丁目１９番１号</t>
  </si>
  <si>
    <t>旅費等内部管理業務共通システム機器撤去作業</t>
    <phoneticPr fontId="3"/>
  </si>
  <si>
    <t>株式会社ＪＥＣＣ
東京都千代田区丸の内３丁目４番１号</t>
    <rPh sb="0" eb="4">
      <t>カブシキカイシャ</t>
    </rPh>
    <phoneticPr fontId="3"/>
  </si>
  <si>
    <t>諸外国のtax reportingの仕組みにおけるe-invoiceの活用に係る調査研究</t>
  </si>
  <si>
    <t>Triplo M's S.A.</t>
  </si>
  <si>
    <t>-</t>
  </si>
  <si>
    <t>令和５年度 政府共通ウェブサイトに係る連絡会議事務局運営、リファレンス整備及びPoC等</t>
    <phoneticPr fontId="3"/>
  </si>
  <si>
    <t>ＡＮＮＡＩ株式会社
東京都千代田区丸の内３丁目２番２号丸の内二重橋ビル</t>
    <phoneticPr fontId="3"/>
  </si>
  <si>
    <t>フロントサービスAPI基盤の業務・システム要件定義及び調達支援業務</t>
    <rPh sb="25" eb="26">
      <t>オヨ</t>
    </rPh>
    <phoneticPr fontId="3"/>
  </si>
  <si>
    <t>株式会社ベイカレント・コンサルティング
東京都港区虎ノ門１丁目２３番１号虎ノ門ヒルズ森タワー９階</t>
    <phoneticPr fontId="3"/>
  </si>
  <si>
    <t>第三期情報提供ネットワークシステムミドルウェア提供</t>
  </si>
  <si>
    <t>エヌ・ティ・ティコミュニケーションズ株式会社
東京都千代田区大手町２丁目３番１号</t>
    <phoneticPr fontId="3"/>
  </si>
  <si>
    <t>令和５年度住民票コード開示等業務（公金受取口座登録システム）（本人確認情報取得）</t>
    <phoneticPr fontId="3"/>
  </si>
  <si>
    <t>地方公共団体情報システム機構
東京都千代田区一番町２５番地</t>
    <phoneticPr fontId="3"/>
  </si>
  <si>
    <t>クラウドサービスの回線等の提供業務（更別村など）</t>
  </si>
  <si>
    <t>再度の入札をしても落札者がなかったため
予算決算及び会計令99条の２（不落随契）</t>
    <phoneticPr fontId="3"/>
  </si>
  <si>
    <t>こども家庭庁（児童自立支援施設）のGSS環境構築に係る厚生労働省LANからの業務関連データ抽出業務</t>
    <phoneticPr fontId="3"/>
  </si>
  <si>
    <t>㈱ＮＴＴデータ
東京都江東区豊洲３丁目３番３号</t>
    <phoneticPr fontId="3"/>
  </si>
  <si>
    <t>契約の性質又は目的が競争を許さないため
会計法第２９条の３第４項</t>
  </si>
  <si>
    <t>OpenPeppol年会費の支払</t>
  </si>
  <si>
    <t>OpenPeppol</t>
  </si>
  <si>
    <t>-</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</si>
</sst>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411]ge\.m\.d;@"/>
    <numFmt numFmtId="177" formatCode="ge\.m\.d"/>
    <numFmt numFmtId="178" formatCode="0_);[Red]\(0\)"/>
    <numFmt numFmtId="179" formatCode="#,##0\ [$€-1];[Red]\-#,##0\ [$€-1]"/>
  </numFmts>
  <fonts count="8" x14ac:knownFonts="1">
    <font>
      <sz val="11"/>
      <color theme="1"/>
      <name val="游ゴシック"/>
      <family val="2"/>
      <charset val="128"/>
      <scheme val="minor"/>
    </font>
    <font>
      <sz val="11"/>
      <color theme="1"/>
      <name val="游ゴシック"/>
      <family val="2"/>
      <charset val="128"/>
      <scheme val="minor"/>
    </font>
    <font>
      <sz val="11"/>
      <name val="游ゴシック"/>
      <family val="3"/>
      <charset val="128"/>
    </font>
    <font>
      <sz val="6"/>
      <name val="游ゴシック"/>
      <family val="2"/>
      <charset val="128"/>
      <scheme val="minor"/>
    </font>
    <font>
      <sz val="12"/>
      <name val="游ゴシック"/>
      <family val="3"/>
      <charset val="128"/>
    </font>
    <font>
      <sz val="6"/>
      <name val="ＭＳ Ｐゴシック"/>
      <family val="3"/>
      <charset val="128"/>
    </font>
    <font>
      <sz val="8"/>
      <name val="游ゴシック"/>
      <family val="3"/>
      <charset val="128"/>
    </font>
    <font>
      <sz val="6"/>
      <name val="游ゴシック"/>
      <family val="3"/>
      <charset val="128"/>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3">
    <xf numFmtId="0" fontId="0" fillId="0" borderId="0" xfId="0">
      <alignment vertical="center"/>
    </xf>
    <xf numFmtId="0" fontId="2" fillId="0" borderId="0" xfId="0" applyFont="1">
      <alignment vertical="center"/>
    </xf>
    <xf numFmtId="0" fontId="2" fillId="0" borderId="0" xfId="0" applyFont="1" applyAlignment="1">
      <alignment vertical="center" wrapText="1"/>
    </xf>
    <xf numFmtId="176" fontId="2" fillId="0" borderId="0" xfId="0" applyNumberFormat="1" applyFont="1">
      <alignment vertical="center"/>
    </xf>
    <xf numFmtId="38" fontId="2" fillId="0" borderId="0" xfId="1" applyFont="1">
      <alignment vertical="center"/>
    </xf>
    <xf numFmtId="0" fontId="2" fillId="0" borderId="0" xfId="0" applyFont="1" applyAlignment="1">
      <alignment horizontal="right" vertical="center"/>
    </xf>
    <xf numFmtId="0" fontId="7" fillId="0" borderId="1" xfId="0" applyFont="1" applyBorder="1" applyAlignment="1">
      <alignment horizontal="center" vertical="center" wrapText="1"/>
    </xf>
    <xf numFmtId="0" fontId="6" fillId="0" borderId="0" xfId="0" applyFont="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177" fontId="2" fillId="0" borderId="1" xfId="0" applyNumberFormat="1" applyFont="1" applyBorder="1" applyAlignment="1">
      <alignment horizontal="right" vertical="center" wrapText="1"/>
    </xf>
    <xf numFmtId="178" fontId="2" fillId="0" borderId="1" xfId="0" applyNumberFormat="1" applyFont="1" applyBorder="1">
      <alignment vertical="center"/>
    </xf>
    <xf numFmtId="38" fontId="2" fillId="0" borderId="1" xfId="1" applyFont="1" applyBorder="1" applyAlignment="1">
      <alignment horizontal="right" vertical="center" wrapText="1"/>
    </xf>
    <xf numFmtId="10" fontId="2" fillId="0" borderId="1" xfId="0" applyNumberFormat="1" applyFont="1" applyBorder="1" applyAlignment="1">
      <alignment horizontal="right" vertical="center" wrapText="1"/>
    </xf>
    <xf numFmtId="0" fontId="2" fillId="0" borderId="1" xfId="0" applyFont="1" applyBorder="1">
      <alignment vertical="center"/>
    </xf>
    <xf numFmtId="179" fontId="2" fillId="0" borderId="1" xfId="1" applyNumberFormat="1" applyFont="1" applyBorder="1" applyAlignment="1">
      <alignment horizontal="right" vertical="center" wrapText="1"/>
    </xf>
    <xf numFmtId="0" fontId="2" fillId="0" borderId="2" xfId="0" applyFont="1" applyBorder="1" applyAlignment="1">
      <alignment horizontal="center" vertical="center" wrapText="1"/>
    </xf>
    <xf numFmtId="0" fontId="2" fillId="0" borderId="2" xfId="0" applyFont="1" applyBorder="1" applyAlignment="1">
      <alignment horizontal="left" vertical="center" wrapText="1"/>
    </xf>
    <xf numFmtId="177" fontId="2" fillId="0" borderId="2" xfId="0" applyNumberFormat="1" applyFont="1" applyBorder="1" applyAlignment="1">
      <alignment horizontal="right" vertical="center" wrapText="1"/>
    </xf>
    <xf numFmtId="178" fontId="2" fillId="0" borderId="2" xfId="0" applyNumberFormat="1" applyFont="1" applyBorder="1">
      <alignment vertical="center"/>
    </xf>
    <xf numFmtId="179" fontId="2" fillId="0" borderId="2" xfId="1" applyNumberFormat="1" applyFont="1" applyBorder="1" applyAlignment="1">
      <alignment horizontal="right" vertical="center" wrapText="1"/>
    </xf>
    <xf numFmtId="10" fontId="2" fillId="0" borderId="2" xfId="0" applyNumberFormat="1" applyFont="1" applyBorder="1" applyAlignment="1">
      <alignment horizontal="right" vertical="center" wrapText="1"/>
    </xf>
    <xf numFmtId="0" fontId="2" fillId="0" borderId="2" xfId="0" applyFont="1" applyBorder="1">
      <alignment vertical="center"/>
    </xf>
    <xf numFmtId="0" fontId="2" fillId="0" borderId="3" xfId="0" applyFont="1" applyBorder="1" applyAlignment="1">
      <alignment horizontal="center" vertical="center" wrapText="1"/>
    </xf>
    <xf numFmtId="0" fontId="2" fillId="0" borderId="3" xfId="0" applyFont="1" applyBorder="1" applyAlignment="1">
      <alignment horizontal="left" vertical="center" wrapText="1"/>
    </xf>
    <xf numFmtId="177" fontId="2" fillId="0" borderId="3" xfId="0" applyNumberFormat="1" applyFont="1" applyBorder="1" applyAlignment="1">
      <alignment horizontal="right" vertical="center" wrapText="1"/>
    </xf>
    <xf numFmtId="178" fontId="2" fillId="0" borderId="3" xfId="0" quotePrefix="1" applyNumberFormat="1" applyFont="1" applyBorder="1">
      <alignment vertical="center"/>
    </xf>
    <xf numFmtId="38" fontId="2" fillId="0" borderId="3" xfId="1" applyFont="1" applyBorder="1" applyAlignment="1">
      <alignment horizontal="right" vertical="center" wrapText="1"/>
    </xf>
    <xf numFmtId="10" fontId="2" fillId="0" borderId="3" xfId="0" applyNumberFormat="1" applyFont="1" applyBorder="1" applyAlignment="1">
      <alignment horizontal="right" vertical="center" wrapText="1"/>
    </xf>
    <xf numFmtId="0" fontId="2" fillId="0" borderId="3" xfId="0" applyFont="1" applyBorder="1">
      <alignment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177" fontId="2" fillId="0" borderId="1" xfId="0" applyNumberFormat="1" applyFont="1" applyFill="1" applyBorder="1" applyAlignment="1">
      <alignment horizontal="right" vertical="center" wrapText="1"/>
    </xf>
    <xf numFmtId="178" fontId="2" fillId="0" borderId="1" xfId="0" applyNumberFormat="1" applyFont="1" applyFill="1" applyBorder="1">
      <alignment vertical="center"/>
    </xf>
    <xf numFmtId="38" fontId="2" fillId="0" borderId="1" xfId="1" applyFont="1" applyFill="1" applyBorder="1" applyAlignment="1">
      <alignment horizontal="right" vertical="center" wrapText="1"/>
    </xf>
    <xf numFmtId="10" fontId="2" fillId="0" borderId="1" xfId="0" applyNumberFormat="1" applyFont="1" applyFill="1" applyBorder="1" applyAlignment="1">
      <alignment horizontal="right" vertical="center" wrapText="1"/>
    </xf>
    <xf numFmtId="0" fontId="2" fillId="0" borderId="1" xfId="0" applyFont="1" applyFill="1" applyBorder="1">
      <alignment vertical="center"/>
    </xf>
    <xf numFmtId="0" fontId="4" fillId="0" borderId="0" xfId="0" applyFont="1" applyAlignment="1">
      <alignment horizontal="center" vertical="center"/>
    </xf>
    <xf numFmtId="38" fontId="4" fillId="0" borderId="0" xfId="1" applyFont="1" applyAlignment="1">
      <alignment horizontal="center" vertical="center"/>
    </xf>
    <xf numFmtId="0" fontId="6" fillId="0" borderId="1" xfId="0" applyFont="1" applyBorder="1" applyAlignment="1">
      <alignment horizontal="center" vertical="center" wrapText="1"/>
    </xf>
    <xf numFmtId="176" fontId="6" fillId="0" borderId="1" xfId="0" applyNumberFormat="1" applyFont="1" applyBorder="1" applyAlignment="1">
      <alignment horizontal="center" vertical="center" wrapText="1"/>
    </xf>
    <xf numFmtId="38" fontId="6" fillId="0" borderId="1" xfId="1" applyFont="1" applyBorder="1" applyAlignment="1">
      <alignment horizontal="center" vertical="center" wrapText="1"/>
    </xf>
    <xf numFmtId="0" fontId="6" fillId="0" borderId="1"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13</xdr:col>
      <xdr:colOff>607785</xdr:colOff>
      <xdr:row>0</xdr:row>
      <xdr:rowOff>58965</xdr:rowOff>
    </xdr:from>
    <xdr:ext cx="538289" cy="328423"/>
    <xdr:sp macro="" textlink="">
      <xdr:nvSpPr>
        <xdr:cNvPr id="2" name="テキスト ボックス 1">
          <a:extLst>
            <a:ext uri="{FF2B5EF4-FFF2-40B4-BE49-F238E27FC236}">
              <a16:creationId xmlns:a16="http://schemas.microsoft.com/office/drawing/2014/main" id="{97AA6133-DCE8-49E4-AC61-D8CF39490C27}"/>
            </a:ext>
          </a:extLst>
        </xdr:cNvPr>
        <xdr:cNvSpPr txBox="1"/>
      </xdr:nvSpPr>
      <xdr:spPr>
        <a:xfrm>
          <a:off x="18581460" y="58965"/>
          <a:ext cx="538289" cy="328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a:t>
          </a:r>
          <a:r>
            <a:rPr kumimoji="1" lang="en-US" altLang="ja-JP" sz="1100"/>
            <a:t>4</a:t>
          </a:r>
          <a:endParaRPr kumimoji="1" lang="ja-JP" altLang="en-US" sz="1100"/>
        </a:p>
      </xdr:txBody>
    </xdr:sp>
    <xdr:clientData/>
  </xdr:oneCellAnchor>
  <xdr:twoCellAnchor>
    <xdr:from>
      <xdr:col>0</xdr:col>
      <xdr:colOff>-352425</xdr:colOff>
      <xdr:row>0</xdr:row>
      <xdr:rowOff>-2181225</xdr:rowOff>
    </xdr:from>
    <xdr:to>
      <xdr:col>1</xdr:col>
      <xdr:colOff>1111624</xdr:colOff>
      <xdr:row>0</xdr:row>
      <xdr:rowOff>-1464608</xdr:rowOff>
    </xdr:to>
    <xdr:sp macro="" textlink="">
      <xdr:nvSpPr>
        <xdr:cNvPr id="3" name="テキスト ボックス 2">
          <a:extLst>
            <a:ext uri="{FF2B5EF4-FFF2-40B4-BE49-F238E27FC236}">
              <a16:creationId xmlns:a16="http://schemas.microsoft.com/office/drawing/2014/main" id="{333ACC80-4CC4-451D-9B95-B2C82B7720B8}"/>
            </a:ext>
            <a:ext uri="{147F2762-F138-4A5C-976F-8EAC2B608ADB}">
              <a16:predDERef xmlns:a16="http://schemas.microsoft.com/office/drawing/2014/main" pred="{FBF24991-3B62-C5B0-D382-1FFC0E429159}"/>
            </a:ext>
          </a:extLst>
        </xdr:cNvPr>
        <xdr:cNvSpPr txBox="1"/>
      </xdr:nvSpPr>
      <xdr:spPr>
        <a:xfrm>
          <a:off x="-352425" y="-2181225"/>
          <a:ext cx="2140324" cy="716617"/>
        </a:xfrm>
        <a:prstGeom prst="rect">
          <a:avLst/>
        </a:prstGeom>
        <a:solidFill>
          <a:schemeClr val="lt1"/>
        </a:solidFill>
        <a:ln w="12700" cmpd="sng">
          <a:solidFill>
            <a:srgbClr val="FF0000"/>
          </a:solid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kumimoji="1" lang="ja-JP" altLang="en-US" sz="1100">
              <a:solidFill>
                <a:srgbClr val="FF0000"/>
              </a:solidFill>
            </a:rPr>
            <a:t>緊急の必要により競争に付することができない場合</a:t>
          </a:r>
          <a:endParaRPr kumimoji="1" lang="en-US" altLang="ja-JP" sz="1100">
            <a:solidFill>
              <a:srgbClr val="FF0000"/>
            </a:solidFill>
          </a:endParaRPr>
        </a:p>
        <a:p>
          <a:r>
            <a:rPr kumimoji="1" lang="ja-JP" altLang="en-US" sz="1100">
              <a:solidFill>
                <a:srgbClr val="FF0000"/>
              </a:solidFill>
            </a:rPr>
            <a:t>会計法第２９条の３第４項</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9FDCC9-3BA5-4F82-9980-68868C2D5FD5}">
  <sheetPr>
    <pageSetUpPr fitToPage="1"/>
  </sheetPr>
  <dimension ref="A1:O31"/>
  <sheetViews>
    <sheetView tabSelected="1" zoomScale="70" zoomScaleNormal="70" workbookViewId="0">
      <pane xSplit="3" ySplit="5" topLeftCell="D17" activePane="bottomRight" state="frozen"/>
      <selection pane="topRight" activeCell="E30" sqref="E30"/>
      <selection pane="bottomLeft" activeCell="E30" sqref="E30"/>
      <selection pane="bottomRight" activeCell="F18" sqref="F18"/>
    </sheetView>
  </sheetViews>
  <sheetFormatPr defaultColWidth="9.09765625" defaultRowHeight="18" x14ac:dyDescent="0.45"/>
  <cols>
    <col min="1" max="1" width="8.8984375" style="1" customWidth="1"/>
    <col min="2" max="2" width="32.3984375" style="2" customWidth="1"/>
    <col min="3" max="3" width="18.59765625" style="2" customWidth="1"/>
    <col min="4" max="4" width="15.69921875" style="3" bestFit="1" customWidth="1"/>
    <col min="5" max="5" width="34.59765625" style="2" customWidth="1"/>
    <col min="6" max="6" width="18.19921875" style="1" customWidth="1"/>
    <col min="7" max="7" width="32" style="1" customWidth="1"/>
    <col min="8" max="8" width="17.3984375" style="4" customWidth="1"/>
    <col min="9" max="9" width="17.69921875" style="4" customWidth="1"/>
    <col min="10" max="10" width="12.8984375" style="1" customWidth="1"/>
    <col min="11" max="16384" width="9.09765625" style="1"/>
  </cols>
  <sheetData>
    <row r="1" spans="1:15" ht="19.8" x14ac:dyDescent="0.45">
      <c r="B1" s="37" t="s">
        <v>0</v>
      </c>
      <c r="C1" s="37"/>
      <c r="D1" s="37"/>
      <c r="E1" s="37"/>
      <c r="F1" s="37"/>
      <c r="G1" s="37"/>
      <c r="H1" s="38"/>
      <c r="I1" s="38"/>
      <c r="J1" s="37"/>
      <c r="K1" s="37"/>
      <c r="L1" s="37"/>
      <c r="M1" s="37"/>
      <c r="N1" s="37"/>
      <c r="O1" s="37"/>
    </row>
    <row r="2" spans="1:15" ht="19.8" x14ac:dyDescent="0.45">
      <c r="B2" s="37" t="s">
        <v>1</v>
      </c>
      <c r="C2" s="37"/>
      <c r="D2" s="37"/>
      <c r="E2" s="37"/>
      <c r="F2" s="37"/>
      <c r="G2" s="37"/>
      <c r="H2" s="38"/>
      <c r="I2" s="38"/>
      <c r="J2" s="37"/>
      <c r="K2" s="37"/>
      <c r="L2" s="37"/>
      <c r="M2" s="37"/>
      <c r="N2" s="37"/>
      <c r="O2" s="37"/>
    </row>
    <row r="3" spans="1:15" x14ac:dyDescent="0.45">
      <c r="O3" s="5" t="s">
        <v>2</v>
      </c>
    </row>
    <row r="4" spans="1:15" ht="18.45" customHeight="1" x14ac:dyDescent="0.45">
      <c r="A4" s="39" t="s">
        <v>3</v>
      </c>
      <c r="B4" s="39" t="s">
        <v>4</v>
      </c>
      <c r="C4" s="39" t="s">
        <v>5</v>
      </c>
      <c r="D4" s="40" t="s">
        <v>6</v>
      </c>
      <c r="E4" s="39" t="s">
        <v>7</v>
      </c>
      <c r="F4" s="39" t="s">
        <v>8</v>
      </c>
      <c r="G4" s="39" t="s">
        <v>9</v>
      </c>
      <c r="H4" s="41" t="s">
        <v>10</v>
      </c>
      <c r="I4" s="41" t="s">
        <v>11</v>
      </c>
      <c r="J4" s="39" t="s">
        <v>12</v>
      </c>
      <c r="K4" s="39" t="s">
        <v>13</v>
      </c>
      <c r="L4" s="42" t="s">
        <v>14</v>
      </c>
      <c r="M4" s="42"/>
      <c r="N4" s="42"/>
      <c r="O4" s="39" t="s">
        <v>15</v>
      </c>
    </row>
    <row r="5" spans="1:15" s="7" customFormat="1" ht="37.5" customHeight="1" x14ac:dyDescent="0.45">
      <c r="A5" s="39"/>
      <c r="B5" s="39"/>
      <c r="C5" s="39"/>
      <c r="D5" s="40"/>
      <c r="E5" s="39"/>
      <c r="F5" s="39"/>
      <c r="G5" s="39"/>
      <c r="H5" s="41"/>
      <c r="I5" s="41"/>
      <c r="J5" s="39"/>
      <c r="K5" s="39"/>
      <c r="L5" s="6" t="s">
        <v>16</v>
      </c>
      <c r="M5" s="6" t="s">
        <v>17</v>
      </c>
      <c r="N5" s="6" t="s">
        <v>18</v>
      </c>
      <c r="O5" s="39"/>
    </row>
    <row r="6" spans="1:15" ht="90" x14ac:dyDescent="0.45">
      <c r="A6" s="8">
        <v>1</v>
      </c>
      <c r="B6" s="9" t="s">
        <v>19</v>
      </c>
      <c r="C6" s="8" t="s">
        <v>20</v>
      </c>
      <c r="D6" s="10">
        <v>45261</v>
      </c>
      <c r="E6" s="9" t="s">
        <v>21</v>
      </c>
      <c r="F6" s="11">
        <v>7010001088960</v>
      </c>
      <c r="G6" s="9" t="s">
        <v>22</v>
      </c>
      <c r="H6" s="12">
        <v>30109999</v>
      </c>
      <c r="I6" s="12">
        <v>30109999</v>
      </c>
      <c r="J6" s="13">
        <f t="shared" ref="J6:J22" si="0">I6/H6</f>
        <v>1</v>
      </c>
      <c r="K6" s="14"/>
      <c r="L6" s="14"/>
      <c r="M6" s="14"/>
      <c r="N6" s="14"/>
      <c r="O6" s="14"/>
    </row>
    <row r="7" spans="1:15" ht="90" x14ac:dyDescent="0.45">
      <c r="A7" s="8">
        <v>2</v>
      </c>
      <c r="B7" s="9" t="s">
        <v>23</v>
      </c>
      <c r="C7" s="8" t="s">
        <v>20</v>
      </c>
      <c r="D7" s="10">
        <v>45261</v>
      </c>
      <c r="E7" s="9" t="s">
        <v>24</v>
      </c>
      <c r="F7" s="11">
        <v>1010401084788</v>
      </c>
      <c r="G7" s="9" t="s">
        <v>25</v>
      </c>
      <c r="H7" s="12">
        <v>219120000</v>
      </c>
      <c r="I7" s="12">
        <v>219120000</v>
      </c>
      <c r="J7" s="13">
        <f t="shared" si="0"/>
        <v>1</v>
      </c>
      <c r="K7" s="14"/>
      <c r="L7" s="14"/>
      <c r="M7" s="14"/>
      <c r="N7" s="14"/>
      <c r="O7" s="14"/>
    </row>
    <row r="8" spans="1:15" ht="90" x14ac:dyDescent="0.45">
      <c r="A8" s="8">
        <v>3</v>
      </c>
      <c r="B8" s="9" t="s">
        <v>26</v>
      </c>
      <c r="C8" s="8" t="s">
        <v>20</v>
      </c>
      <c r="D8" s="10">
        <v>45261</v>
      </c>
      <c r="E8" s="9" t="s">
        <v>27</v>
      </c>
      <c r="F8" s="11">
        <v>4010001213843</v>
      </c>
      <c r="G8" s="9" t="s">
        <v>22</v>
      </c>
      <c r="H8" s="12">
        <v>34500081</v>
      </c>
      <c r="I8" s="12">
        <v>34500081</v>
      </c>
      <c r="J8" s="13">
        <f t="shared" si="0"/>
        <v>1</v>
      </c>
      <c r="K8" s="14"/>
      <c r="L8" s="14"/>
      <c r="M8" s="14"/>
      <c r="N8" s="14"/>
      <c r="O8" s="14"/>
    </row>
    <row r="9" spans="1:15" ht="90" x14ac:dyDescent="0.45">
      <c r="A9" s="8">
        <v>4</v>
      </c>
      <c r="B9" s="9" t="s">
        <v>28</v>
      </c>
      <c r="C9" s="8" t="s">
        <v>20</v>
      </c>
      <c r="D9" s="10">
        <v>45264</v>
      </c>
      <c r="E9" s="9" t="s">
        <v>29</v>
      </c>
      <c r="F9" s="11">
        <v>9240001039674</v>
      </c>
      <c r="G9" s="9" t="s">
        <v>30</v>
      </c>
      <c r="H9" s="12">
        <v>2599080</v>
      </c>
      <c r="I9" s="12">
        <v>2599080</v>
      </c>
      <c r="J9" s="13">
        <f t="shared" si="0"/>
        <v>1</v>
      </c>
      <c r="K9" s="14"/>
      <c r="L9" s="14"/>
      <c r="M9" s="14"/>
      <c r="N9" s="14"/>
      <c r="O9" s="14"/>
    </row>
    <row r="10" spans="1:15" ht="90" x14ac:dyDescent="0.45">
      <c r="A10" s="30">
        <v>5</v>
      </c>
      <c r="B10" s="31" t="s">
        <v>31</v>
      </c>
      <c r="C10" s="30" t="s">
        <v>32</v>
      </c>
      <c r="D10" s="32">
        <v>45264</v>
      </c>
      <c r="E10" s="31" t="s">
        <v>33</v>
      </c>
      <c r="F10" s="33">
        <v>7010001094926</v>
      </c>
      <c r="G10" s="31" t="s">
        <v>30</v>
      </c>
      <c r="H10" s="34">
        <v>1584000</v>
      </c>
      <c r="I10" s="34">
        <v>1584000</v>
      </c>
      <c r="J10" s="35">
        <f t="shared" si="0"/>
        <v>1</v>
      </c>
      <c r="K10" s="36"/>
      <c r="L10" s="36"/>
      <c r="M10" s="36"/>
      <c r="N10" s="36"/>
      <c r="O10" s="36"/>
    </row>
    <row r="11" spans="1:15" ht="90" x14ac:dyDescent="0.45">
      <c r="A11" s="30">
        <v>6</v>
      </c>
      <c r="B11" s="31" t="s">
        <v>31</v>
      </c>
      <c r="C11" s="30" t="s">
        <v>34</v>
      </c>
      <c r="D11" s="32">
        <v>45264</v>
      </c>
      <c r="E11" s="31" t="s">
        <v>35</v>
      </c>
      <c r="F11" s="33">
        <v>4120001103331</v>
      </c>
      <c r="G11" s="31" t="s">
        <v>30</v>
      </c>
      <c r="H11" s="34">
        <v>14300000</v>
      </c>
      <c r="I11" s="34">
        <v>14300000</v>
      </c>
      <c r="J11" s="35">
        <f t="shared" si="0"/>
        <v>1</v>
      </c>
      <c r="K11" s="36"/>
      <c r="L11" s="36"/>
      <c r="M11" s="36"/>
      <c r="N11" s="36"/>
      <c r="O11" s="36"/>
    </row>
    <row r="12" spans="1:15" ht="90" x14ac:dyDescent="0.45">
      <c r="A12" s="30">
        <v>7</v>
      </c>
      <c r="B12" s="31" t="s">
        <v>28</v>
      </c>
      <c r="C12" s="30" t="s">
        <v>36</v>
      </c>
      <c r="D12" s="32">
        <v>45266</v>
      </c>
      <c r="E12" s="31" t="s">
        <v>37</v>
      </c>
      <c r="F12" s="33">
        <v>9310001001420</v>
      </c>
      <c r="G12" s="31" t="s">
        <v>30</v>
      </c>
      <c r="H12" s="34">
        <v>4658500</v>
      </c>
      <c r="I12" s="34">
        <v>4658500</v>
      </c>
      <c r="J12" s="35">
        <f t="shared" si="0"/>
        <v>1</v>
      </c>
      <c r="K12" s="36"/>
      <c r="L12" s="36"/>
      <c r="M12" s="36"/>
      <c r="N12" s="36"/>
      <c r="O12" s="36"/>
    </row>
    <row r="13" spans="1:15" ht="90" x14ac:dyDescent="0.45">
      <c r="A13" s="8">
        <v>8</v>
      </c>
      <c r="B13" s="9" t="s">
        <v>38</v>
      </c>
      <c r="C13" s="8" t="s">
        <v>20</v>
      </c>
      <c r="D13" s="10">
        <v>45266</v>
      </c>
      <c r="E13" s="9" t="s">
        <v>39</v>
      </c>
      <c r="F13" s="11">
        <v>2010001029085</v>
      </c>
      <c r="G13" s="9" t="s">
        <v>22</v>
      </c>
      <c r="H13" s="12">
        <v>55979000</v>
      </c>
      <c r="I13" s="12">
        <v>55979000</v>
      </c>
      <c r="J13" s="13">
        <f t="shared" si="0"/>
        <v>1</v>
      </c>
      <c r="K13" s="14"/>
      <c r="L13" s="14"/>
      <c r="M13" s="14"/>
      <c r="N13" s="14"/>
      <c r="O13" s="14"/>
    </row>
    <row r="14" spans="1:15" ht="90" x14ac:dyDescent="0.45">
      <c r="A14" s="8">
        <v>9</v>
      </c>
      <c r="B14" s="9" t="s">
        <v>40</v>
      </c>
      <c r="C14" s="8" t="s">
        <v>32</v>
      </c>
      <c r="D14" s="10">
        <v>45268</v>
      </c>
      <c r="E14" s="9" t="s">
        <v>41</v>
      </c>
      <c r="F14" s="11">
        <v>3010001076738</v>
      </c>
      <c r="G14" s="9" t="s">
        <v>25</v>
      </c>
      <c r="H14" s="12">
        <v>79529450</v>
      </c>
      <c r="I14" s="12">
        <v>79529450</v>
      </c>
      <c r="J14" s="13">
        <f t="shared" si="0"/>
        <v>1</v>
      </c>
      <c r="K14" s="14"/>
      <c r="L14" s="14"/>
      <c r="M14" s="14"/>
      <c r="N14" s="14"/>
      <c r="O14" s="14"/>
    </row>
    <row r="15" spans="1:15" ht="90" x14ac:dyDescent="0.45">
      <c r="A15" s="8">
        <v>10</v>
      </c>
      <c r="B15" s="9" t="s">
        <v>42</v>
      </c>
      <c r="C15" s="8" t="s">
        <v>20</v>
      </c>
      <c r="D15" s="10">
        <v>45268</v>
      </c>
      <c r="E15" s="9" t="s">
        <v>43</v>
      </c>
      <c r="F15" s="11">
        <v>7012401001123</v>
      </c>
      <c r="G15" s="9" t="s">
        <v>22</v>
      </c>
      <c r="H15" s="12">
        <v>12089000</v>
      </c>
      <c r="I15" s="12">
        <v>12089000</v>
      </c>
      <c r="J15" s="13">
        <f t="shared" si="0"/>
        <v>1</v>
      </c>
      <c r="K15" s="14"/>
      <c r="L15" s="14"/>
      <c r="M15" s="14"/>
      <c r="N15" s="14"/>
      <c r="O15" s="14"/>
    </row>
    <row r="16" spans="1:15" ht="90" x14ac:dyDescent="0.45">
      <c r="A16" s="8">
        <v>11</v>
      </c>
      <c r="B16" s="9" t="s">
        <v>44</v>
      </c>
      <c r="C16" s="8" t="s">
        <v>20</v>
      </c>
      <c r="D16" s="10">
        <v>45271</v>
      </c>
      <c r="E16" s="9" t="s">
        <v>45</v>
      </c>
      <c r="F16" s="11">
        <v>6010001107003</v>
      </c>
      <c r="G16" s="9" t="s">
        <v>22</v>
      </c>
      <c r="H16" s="12">
        <v>44991540</v>
      </c>
      <c r="I16" s="12">
        <v>44991540</v>
      </c>
      <c r="J16" s="13">
        <f t="shared" si="0"/>
        <v>1</v>
      </c>
      <c r="K16" s="14"/>
      <c r="L16" s="14"/>
      <c r="M16" s="14"/>
      <c r="N16" s="14"/>
      <c r="O16" s="14"/>
    </row>
    <row r="17" spans="1:15" ht="90" x14ac:dyDescent="0.45">
      <c r="A17" s="30">
        <v>12</v>
      </c>
      <c r="B17" s="31" t="s">
        <v>28</v>
      </c>
      <c r="C17" s="30" t="s">
        <v>46</v>
      </c>
      <c r="D17" s="32">
        <v>45272</v>
      </c>
      <c r="E17" s="31" t="s">
        <v>47</v>
      </c>
      <c r="F17" s="33">
        <v>7010401022916</v>
      </c>
      <c r="G17" s="31" t="s">
        <v>30</v>
      </c>
      <c r="H17" s="34">
        <v>5166700</v>
      </c>
      <c r="I17" s="34">
        <v>5166700</v>
      </c>
      <c r="J17" s="35">
        <f t="shared" si="0"/>
        <v>1</v>
      </c>
      <c r="K17" s="36"/>
      <c r="L17" s="36"/>
      <c r="M17" s="36"/>
      <c r="N17" s="36"/>
      <c r="O17" s="36"/>
    </row>
    <row r="18" spans="1:15" ht="90" x14ac:dyDescent="0.45">
      <c r="A18" s="8">
        <v>13</v>
      </c>
      <c r="B18" s="9" t="s">
        <v>48</v>
      </c>
      <c r="C18" s="8" t="s">
        <v>20</v>
      </c>
      <c r="D18" s="10">
        <v>45273</v>
      </c>
      <c r="E18" s="9" t="s">
        <v>49</v>
      </c>
      <c r="F18" s="11">
        <v>2700150006311</v>
      </c>
      <c r="G18" s="9" t="s">
        <v>22</v>
      </c>
      <c r="H18" s="12">
        <v>86000000</v>
      </c>
      <c r="I18" s="12">
        <v>86000000</v>
      </c>
      <c r="J18" s="13">
        <f t="shared" si="0"/>
        <v>1</v>
      </c>
      <c r="K18" s="14"/>
      <c r="L18" s="14"/>
      <c r="M18" s="14"/>
      <c r="N18" s="14"/>
      <c r="O18" s="14"/>
    </row>
    <row r="19" spans="1:15" ht="90" x14ac:dyDescent="0.45">
      <c r="A19" s="8">
        <v>14</v>
      </c>
      <c r="B19" s="9" t="s">
        <v>50</v>
      </c>
      <c r="C19" s="8" t="s">
        <v>20</v>
      </c>
      <c r="D19" s="10">
        <v>45273</v>
      </c>
      <c r="E19" s="9" t="s">
        <v>51</v>
      </c>
      <c r="F19" s="11">
        <v>6010601062093</v>
      </c>
      <c r="G19" s="9" t="s">
        <v>22</v>
      </c>
      <c r="H19" s="12">
        <v>69520000</v>
      </c>
      <c r="I19" s="12">
        <v>69520000</v>
      </c>
      <c r="J19" s="13">
        <f t="shared" si="0"/>
        <v>1</v>
      </c>
      <c r="K19" s="14"/>
      <c r="L19" s="14"/>
      <c r="M19" s="14"/>
      <c r="N19" s="14"/>
      <c r="O19" s="14"/>
    </row>
    <row r="20" spans="1:15" ht="90" x14ac:dyDescent="0.45">
      <c r="A20" s="8">
        <v>15</v>
      </c>
      <c r="B20" s="9" t="s">
        <v>52</v>
      </c>
      <c r="C20" s="8" t="s">
        <v>20</v>
      </c>
      <c r="D20" s="10">
        <v>45275</v>
      </c>
      <c r="E20" s="9" t="s">
        <v>53</v>
      </c>
      <c r="F20" s="11">
        <v>4012401029737</v>
      </c>
      <c r="G20" s="9" t="s">
        <v>22</v>
      </c>
      <c r="H20" s="12">
        <v>18480000</v>
      </c>
      <c r="I20" s="12">
        <v>18480000</v>
      </c>
      <c r="J20" s="13">
        <f t="shared" si="0"/>
        <v>1</v>
      </c>
      <c r="K20" s="14"/>
      <c r="L20" s="14"/>
      <c r="M20" s="14"/>
      <c r="N20" s="14"/>
      <c r="O20" s="14"/>
    </row>
    <row r="21" spans="1:15" ht="90" x14ac:dyDescent="0.45">
      <c r="A21" s="8">
        <v>16</v>
      </c>
      <c r="B21" s="9" t="s">
        <v>54</v>
      </c>
      <c r="C21" s="8" t="s">
        <v>20</v>
      </c>
      <c r="D21" s="10">
        <v>45275</v>
      </c>
      <c r="E21" s="9" t="s">
        <v>55</v>
      </c>
      <c r="F21" s="11">
        <v>2011401007325</v>
      </c>
      <c r="G21" s="9" t="s">
        <v>22</v>
      </c>
      <c r="H21" s="12">
        <v>24235200</v>
      </c>
      <c r="I21" s="12">
        <v>24235200</v>
      </c>
      <c r="J21" s="13">
        <f t="shared" si="0"/>
        <v>1</v>
      </c>
      <c r="K21" s="14"/>
      <c r="L21" s="14"/>
      <c r="M21" s="14"/>
      <c r="N21" s="14"/>
      <c r="O21" s="14"/>
    </row>
    <row r="22" spans="1:15" ht="90" x14ac:dyDescent="0.45">
      <c r="A22" s="30">
        <v>17</v>
      </c>
      <c r="B22" s="31" t="s">
        <v>56</v>
      </c>
      <c r="C22" s="30" t="s">
        <v>32</v>
      </c>
      <c r="D22" s="32">
        <v>45279</v>
      </c>
      <c r="E22" s="31" t="s">
        <v>57</v>
      </c>
      <c r="F22" s="33">
        <v>2010001033475</v>
      </c>
      <c r="G22" s="31" t="s">
        <v>30</v>
      </c>
      <c r="H22" s="34">
        <v>4345000</v>
      </c>
      <c r="I22" s="34">
        <v>4345000</v>
      </c>
      <c r="J22" s="35">
        <f t="shared" si="0"/>
        <v>1</v>
      </c>
      <c r="K22" s="36"/>
      <c r="L22" s="36"/>
      <c r="M22" s="36"/>
      <c r="N22" s="36"/>
      <c r="O22" s="36"/>
    </row>
    <row r="23" spans="1:15" ht="90" x14ac:dyDescent="0.45">
      <c r="A23" s="8">
        <v>18</v>
      </c>
      <c r="B23" s="9" t="s">
        <v>58</v>
      </c>
      <c r="C23" s="8" t="s">
        <v>20</v>
      </c>
      <c r="D23" s="10">
        <v>45279</v>
      </c>
      <c r="E23" s="9" t="s">
        <v>59</v>
      </c>
      <c r="F23" s="11" t="s">
        <v>60</v>
      </c>
      <c r="G23" s="9" t="s">
        <v>22</v>
      </c>
      <c r="H23" s="15">
        <v>241450</v>
      </c>
      <c r="I23" s="15">
        <v>241450</v>
      </c>
      <c r="J23" s="13">
        <v>1</v>
      </c>
      <c r="K23" s="14"/>
      <c r="L23" s="14"/>
      <c r="M23" s="14"/>
      <c r="N23" s="14"/>
      <c r="O23" s="14"/>
    </row>
    <row r="24" spans="1:15" ht="90" x14ac:dyDescent="0.45">
      <c r="A24" s="8">
        <v>19</v>
      </c>
      <c r="B24" s="9" t="s">
        <v>61</v>
      </c>
      <c r="C24" s="8" t="s">
        <v>20</v>
      </c>
      <c r="D24" s="10">
        <v>45280</v>
      </c>
      <c r="E24" s="9" t="s">
        <v>62</v>
      </c>
      <c r="F24" s="11">
        <v>7130001056393</v>
      </c>
      <c r="G24" s="9" t="s">
        <v>22</v>
      </c>
      <c r="H24" s="12">
        <v>65245125</v>
      </c>
      <c r="I24" s="12">
        <v>65245125</v>
      </c>
      <c r="J24" s="13">
        <f t="shared" ref="J24:J30" si="1">I24/H24</f>
        <v>1</v>
      </c>
      <c r="K24" s="14"/>
      <c r="L24" s="14"/>
      <c r="M24" s="14"/>
      <c r="N24" s="14"/>
      <c r="O24" s="14"/>
    </row>
    <row r="25" spans="1:15" ht="90" x14ac:dyDescent="0.45">
      <c r="A25" s="8">
        <v>20</v>
      </c>
      <c r="B25" s="9" t="s">
        <v>63</v>
      </c>
      <c r="C25" s="8" t="s">
        <v>20</v>
      </c>
      <c r="D25" s="10">
        <v>45282</v>
      </c>
      <c r="E25" s="9" t="s">
        <v>64</v>
      </c>
      <c r="F25" s="11">
        <v>7010401111553</v>
      </c>
      <c r="G25" s="9" t="s">
        <v>22</v>
      </c>
      <c r="H25" s="12">
        <v>72050000</v>
      </c>
      <c r="I25" s="12">
        <v>72050000</v>
      </c>
      <c r="J25" s="13">
        <f t="shared" si="1"/>
        <v>1</v>
      </c>
      <c r="K25" s="14"/>
      <c r="L25" s="14"/>
      <c r="M25" s="14"/>
      <c r="N25" s="14"/>
      <c r="O25" s="14"/>
    </row>
    <row r="26" spans="1:15" ht="90" x14ac:dyDescent="0.45">
      <c r="A26" s="8">
        <v>21</v>
      </c>
      <c r="B26" s="9" t="s">
        <v>65</v>
      </c>
      <c r="C26" s="8" t="s">
        <v>20</v>
      </c>
      <c r="D26" s="10">
        <v>45282</v>
      </c>
      <c r="E26" s="9" t="s">
        <v>66</v>
      </c>
      <c r="F26" s="11">
        <v>7010001064648</v>
      </c>
      <c r="G26" s="9" t="s">
        <v>22</v>
      </c>
      <c r="H26" s="12">
        <v>462220220</v>
      </c>
      <c r="I26" s="12">
        <v>462220220</v>
      </c>
      <c r="J26" s="13">
        <f t="shared" si="1"/>
        <v>1</v>
      </c>
      <c r="K26" s="14"/>
      <c r="L26" s="14"/>
      <c r="M26" s="14"/>
      <c r="N26" s="14"/>
      <c r="O26" s="14"/>
    </row>
    <row r="27" spans="1:15" ht="90" x14ac:dyDescent="0.45">
      <c r="A27" s="30">
        <v>22</v>
      </c>
      <c r="B27" s="31" t="s">
        <v>67</v>
      </c>
      <c r="C27" s="30" t="s">
        <v>32</v>
      </c>
      <c r="D27" s="32">
        <v>45286</v>
      </c>
      <c r="E27" s="31" t="s">
        <v>68</v>
      </c>
      <c r="F27" s="33">
        <v>3010005022218</v>
      </c>
      <c r="G27" s="31" t="s">
        <v>30</v>
      </c>
      <c r="H27" s="34">
        <v>14651930</v>
      </c>
      <c r="I27" s="34">
        <v>14651930</v>
      </c>
      <c r="J27" s="35">
        <f t="shared" si="1"/>
        <v>1</v>
      </c>
      <c r="K27" s="36"/>
      <c r="L27" s="36"/>
      <c r="M27" s="36"/>
      <c r="N27" s="36"/>
      <c r="O27" s="36"/>
    </row>
    <row r="28" spans="1:15" ht="90" x14ac:dyDescent="0.45">
      <c r="A28" s="8">
        <v>23</v>
      </c>
      <c r="B28" s="9" t="s">
        <v>69</v>
      </c>
      <c r="C28" s="8" t="s">
        <v>20</v>
      </c>
      <c r="D28" s="10">
        <v>45287</v>
      </c>
      <c r="E28" s="9" t="s">
        <v>66</v>
      </c>
      <c r="F28" s="11">
        <v>7010001064648</v>
      </c>
      <c r="G28" s="9" t="s">
        <v>70</v>
      </c>
      <c r="H28" s="12">
        <v>58620320</v>
      </c>
      <c r="I28" s="12">
        <v>58530010</v>
      </c>
      <c r="J28" s="13">
        <f t="shared" si="1"/>
        <v>0.99845940793226651</v>
      </c>
      <c r="K28" s="14"/>
      <c r="L28" s="14"/>
      <c r="M28" s="14"/>
      <c r="N28" s="14"/>
      <c r="O28" s="14"/>
    </row>
    <row r="29" spans="1:15" ht="90" x14ac:dyDescent="0.45">
      <c r="A29" s="8">
        <v>24</v>
      </c>
      <c r="B29" s="9" t="s">
        <v>71</v>
      </c>
      <c r="C29" s="8" t="s">
        <v>20</v>
      </c>
      <c r="D29" s="10">
        <v>45287</v>
      </c>
      <c r="E29" s="9" t="s">
        <v>72</v>
      </c>
      <c r="F29" s="11">
        <v>6010601062093</v>
      </c>
      <c r="G29" s="9" t="s">
        <v>73</v>
      </c>
      <c r="H29" s="12">
        <v>5992470</v>
      </c>
      <c r="I29" s="12">
        <v>5992470</v>
      </c>
      <c r="J29" s="13">
        <f t="shared" si="1"/>
        <v>1</v>
      </c>
      <c r="K29" s="14"/>
      <c r="L29" s="14"/>
      <c r="M29" s="14"/>
      <c r="N29" s="14"/>
      <c r="O29" s="14"/>
    </row>
    <row r="30" spans="1:15" ht="90" x14ac:dyDescent="0.45">
      <c r="A30" s="8">
        <v>25</v>
      </c>
      <c r="B30" s="17" t="s">
        <v>74</v>
      </c>
      <c r="C30" s="16" t="s">
        <v>20</v>
      </c>
      <c r="D30" s="18">
        <v>45288</v>
      </c>
      <c r="E30" s="17" t="s">
        <v>75</v>
      </c>
      <c r="F30" s="19" t="s">
        <v>76</v>
      </c>
      <c r="G30" s="17" t="s">
        <v>73</v>
      </c>
      <c r="H30" s="20">
        <v>18500</v>
      </c>
      <c r="I30" s="20">
        <v>18500</v>
      </c>
      <c r="J30" s="21">
        <f t="shared" si="1"/>
        <v>1</v>
      </c>
      <c r="K30" s="22"/>
      <c r="L30" s="22"/>
      <c r="M30" s="22"/>
      <c r="N30" s="22"/>
      <c r="O30" s="22"/>
    </row>
    <row r="31" spans="1:15" x14ac:dyDescent="0.45">
      <c r="A31" s="23"/>
      <c r="B31" s="24"/>
      <c r="C31" s="23"/>
      <c r="D31" s="25"/>
      <c r="E31" s="24"/>
      <c r="F31" s="26"/>
      <c r="G31" s="24"/>
      <c r="H31" s="27"/>
      <c r="I31" s="27"/>
      <c r="J31" s="28"/>
      <c r="K31" s="29"/>
      <c r="L31" s="29"/>
      <c r="M31" s="29"/>
      <c r="N31" s="29"/>
      <c r="O31" s="29"/>
    </row>
  </sheetData>
  <autoFilter ref="A4:O5" xr:uid="{22CC2CAE-9B6E-495D-A344-0E21FF208EC5}">
    <filterColumn colId="11" showButton="0"/>
    <filterColumn colId="12" showButton="0"/>
    <sortState xmlns:xlrd2="http://schemas.microsoft.com/office/spreadsheetml/2017/richdata2" ref="A7:O30">
      <sortCondition ref="D4:D5"/>
    </sortState>
  </autoFilter>
  <mergeCells count="15">
    <mergeCell ref="B1:O1"/>
    <mergeCell ref="B2:O2"/>
    <mergeCell ref="A4:A5"/>
    <mergeCell ref="B4:B5"/>
    <mergeCell ref="C4:C5"/>
    <mergeCell ref="D4:D5"/>
    <mergeCell ref="E4:E5"/>
    <mergeCell ref="F4:F5"/>
    <mergeCell ref="G4:G5"/>
    <mergeCell ref="H4:H5"/>
    <mergeCell ref="I4:I5"/>
    <mergeCell ref="J4:J5"/>
    <mergeCell ref="K4:K5"/>
    <mergeCell ref="L4:N4"/>
    <mergeCell ref="O4:O5"/>
  </mergeCells>
  <phoneticPr fontId="3"/>
  <pageMargins left="0.7" right="0.7" top="0.75" bottom="0.75" header="0.3" footer="0.3"/>
  <pageSetup paperSize="9" scale="51"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F30E2F3A16F92B4AB9E792CF74957C4D" ma:contentTypeVersion="15" ma:contentTypeDescription="新しいドキュメントを作成します。" ma:contentTypeScope="" ma:versionID="beb6c8f70ac325f69095ea786080c458">
  <xsd:schema xmlns:xsd="http://www.w3.org/2001/XMLSchema" xmlns:xs="http://www.w3.org/2001/XMLSchema" xmlns:p="http://schemas.microsoft.com/office/2006/metadata/properties" xmlns:ns2="01154edc-d128-4cc9-8ba8-0a52feda84e1" xmlns:ns3="ed9888db-c08f-4880-8c8f-9300fabbe8b3" targetNamespace="http://schemas.microsoft.com/office/2006/metadata/properties" ma:root="true" ma:fieldsID="d0fcf87b24918917156a1ae7ec7e9955" ns2:_="" ns3:_="">
    <xsd:import namespace="01154edc-d128-4cc9-8ba8-0a52feda84e1"/>
    <xsd:import namespace="ed9888db-c08f-4880-8c8f-9300fabbe8b3"/>
    <xsd:element name="properties">
      <xsd:complexType>
        <xsd:sequence>
          <xsd:element name="documentManagement">
            <xsd:complexType>
              <xsd:all>
                <xsd:element ref="ns2:MediaServiceMetadata" minOccurs="0"/>
                <xsd:element ref="ns2:MediaServiceFastMetadata" minOccurs="0"/>
                <xsd:element ref="ns2:MediaLengthInSeconds" minOccurs="0"/>
                <xsd:element ref="ns2:lcf76f155ced4ddcb4097134ff3c332f" minOccurs="0"/>
                <xsd:element ref="ns3:TaxCatchAll" minOccurs="0"/>
                <xsd:element ref="ns2:MediaServiceDateTaken"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154edc-d128-4cc9-8ba8-0a52feda84e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0" nillable="true" ma:displayName="MediaLengthInSeconds" ma:hidden="true" ma:internalName="MediaLengthInSeconds" ma:readOnly="true">
      <xsd:simpleType>
        <xsd:restriction base="dms:Unknown"/>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14" nillable="true" ma:displayName="MediaServiceDateTaken" ma:hidden="true" ma:indexed="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dexed="true" ma:internalName="MediaServiceLocation"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d9888db-c08f-4880-8c8f-9300fabbe8b3"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81d3383e-2f59-4ab9-837f-b7921ffc7fe5}" ma:internalName="TaxCatchAll" ma:showField="CatchAllData" ma:web="ed9888db-c08f-4880-8c8f-9300fabbe8b3">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01154edc-d128-4cc9-8ba8-0a52feda84e1">
      <Terms xmlns="http://schemas.microsoft.com/office/infopath/2007/PartnerControls"/>
    </lcf76f155ced4ddcb4097134ff3c332f>
    <TaxCatchAll xmlns="ed9888db-c08f-4880-8c8f-9300fabbe8b3" xsi:nil="true"/>
  </documentManagement>
</p:properties>
</file>

<file path=customXml/itemProps1.xml><?xml version="1.0" encoding="utf-8"?>
<ds:datastoreItem xmlns:ds="http://schemas.openxmlformats.org/officeDocument/2006/customXml" ds:itemID="{369EC49A-47F4-4E5B-B900-293CE451F3FE}"/>
</file>

<file path=customXml/itemProps2.xml><?xml version="1.0" encoding="utf-8"?>
<ds:datastoreItem xmlns:ds="http://schemas.openxmlformats.org/officeDocument/2006/customXml" ds:itemID="{8A0500AC-B6E0-4518-9FD7-0C401A7477A2}"/>
</file>

<file path=customXml/itemProps3.xml><?xml version="1.0" encoding="utf-8"?>
<ds:datastoreItem xmlns:ds="http://schemas.openxmlformats.org/officeDocument/2006/customXml" ds:itemID="{1CE3BCD7-DB9F-433B-9AAB-816D04F2C44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様式4役務・物品(随契)</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2024-07-01T03:40:56Z</dcterms:created>
  <dcterms:modified xsi:type="dcterms:W3CDTF">2024-07-01T03:40:59Z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0x010100F30E2F3A16F92B4AB9E792CF74957C4D</vt:lpwstr>
  </property>
</Properties>
</file>