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2" documentId="13_ncr:1_{4E9041A8-AD3E-47FE-BAD8-62442B10C407}" xr6:coauthVersionLast="47" xr6:coauthVersionMax="47" xr10:uidLastSave="{E737A3B3-D964-41F6-BE95-D3C0ADD760AA}"/>
  <bookViews>
    <workbookView xWindow="0" yWindow="768" windowWidth="23040" windowHeight="9360" xr2:uid="{B9420CB2-88FB-40E1-ADF3-A80567AB3650}"/>
  </bookViews>
  <sheets>
    <sheet name="様式4役務・物品(随契)" sheetId="1" r:id="rId1"/>
  </sheets>
  <definedNames>
    <definedName name="_xlnm._FilterDatabase" localSheetId="0" hidden="1">'様式4役務・物品(随契)'!$A$5:$O$5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J17" i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<sst xmlns="http://schemas.openxmlformats.org/spreadsheetml/2006/main" count="71" uniqueCount="47">
  <si>
    <t>公共調達の適正化について（平成18年8月25日付財計第2017号）に基づく随意契約に係る情報の公表（物品役務等）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ズイイ</t>
    </rPh>
    <rPh sb="39" eb="41">
      <t>ケイヤク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2" eb="54">
      <t>エキム</t>
    </rPh>
    <rPh sb="54" eb="55">
      <t>トウ</t>
    </rPh>
    <phoneticPr fontId="5"/>
  </si>
  <si>
    <t>及び公益法人に対する支出の公表・点検の方針について（平成24年６月１日行政改革実行本部決定）に基づく情報の公開</t>
    <rPh sb="0" eb="1">
      <t>オヨ</t>
    </rPh>
    <phoneticPr fontId="5"/>
  </si>
  <si>
    <t>令和6年1月分</t>
    <phoneticPr fontId="3"/>
  </si>
  <si>
    <t>No.</t>
    <phoneticPr fontId="5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</si>
  <si>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5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</si>
  <si>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5"/>
  </si>
  <si>
    <t>契約を締結した日</t>
    <rPh sb="0" eb="2">
      <t>ケイヤク</t>
    </rPh>
    <rPh sb="3" eb="5">
      <t>テイケツ</t>
    </rPh>
    <rPh sb="7" eb="8">
      <t>ヒ</t>
    </rPh>
    <phoneticPr fontId="5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</si>
  <si>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5"/>
  </si>
  <si>
    <t>法人番号</t>
    <phoneticPr fontId="5"/>
  </si>
  <si>
    <t>随意契約によることとした会計法令の根拠条文及び理由（企画競争又は公募）</t>
    <rPh sb="0" eb="2">
      <t>ズイイ</t>
    </rPh>
    <rPh sb="2" eb="4">
      <t>ケイヤク</t>
    </rPh>
    <rPh sb="12" eb="14">
      <t>カイケイ</t>
    </rPh>
    <rPh sb="14" eb="15">
      <t>ホウ</t>
    </rPh>
    <rPh sb="15" eb="16">
      <t>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6" eb="28">
      <t>キカク</t>
    </rPh>
    <rPh sb="28" eb="30">
      <t>キョウソウ</t>
    </rPh>
    <rPh sb="30" eb="31">
      <t>マタ</t>
    </rPh>
    <rPh sb="32" eb="34">
      <t>コウボ</t>
    </rPh>
    <phoneticPr fontId="5"/>
  </si>
  <si>
    <t>予定価格</t>
    <rPh sb="0" eb="2">
      <t>ヨテイ</t>
    </rPh>
    <rPh sb="2" eb="4">
      <t>カカク</t>
    </rPh>
    <phoneticPr fontId="5"/>
  </si>
  <si>
    <t>契約金額</t>
    <rPh sb="0" eb="2">
      <t>ケイヤク</t>
    </rPh>
    <rPh sb="2" eb="4">
      <t>キンガク</t>
    </rPh>
    <phoneticPr fontId="5"/>
  </si>
  <si>
    <t>落札率</t>
    <rPh sb="0" eb="2">
      <t>ラクサツ</t>
    </rPh>
    <rPh sb="2" eb="3">
      <t>リツ</t>
    </rPh>
    <phoneticPr fontId="5"/>
  </si>
  <si>
    <t>再就職の役員の数</t>
    <rPh sb="0" eb="3">
      <t>サイシュウショク</t>
    </rPh>
    <rPh sb="4" eb="6">
      <t>ヤクイン</t>
    </rPh>
    <rPh sb="7" eb="8">
      <t>カズ</t>
    </rPh>
    <phoneticPr fontId="5"/>
  </si>
  <si>
    <t>公益法人の場合</t>
    <phoneticPr fontId="5"/>
  </si>
  <si>
    <t>備考</t>
    <rPh sb="0" eb="2">
      <t>ビコウ</t>
    </rPh>
    <phoneticPr fontId="5"/>
  </si>
  <si>
    <t>公益法人
の区分</t>
    <phoneticPr fontId="5"/>
  </si>
  <si>
    <t>国所管、都道府県所管の区分</t>
    <phoneticPr fontId="5"/>
  </si>
  <si>
    <t>応札・応募者数</t>
    <phoneticPr fontId="5"/>
  </si>
  <si>
    <t>国内外行政機関におけるデータ分析・可視化等の動向及びその手法に係る調査研究</t>
  </si>
  <si>
    <t>支出負担行為担当官　デジタル庁会計担当参事官　杉本　敬次（東京都千代田区紀尾井町１番３号）</t>
  </si>
  <si>
    <t>株式会社野村総合研究所
東京都千代田区大手町１丁目９番２号</t>
    <phoneticPr fontId="3"/>
  </si>
  <si>
    <t>契約の性質又は目的が競争を許さないため
会計法第２９条の３第４項（企画競争）</t>
  </si>
  <si>
    <t>国・地方共通相談チャットボットの設計・開発等</t>
  </si>
  <si>
    <t>日本電気株式会社
東京都港区芝５丁目７番１号</t>
    <phoneticPr fontId="3"/>
  </si>
  <si>
    <t>ガバメントクラウドのOCIテンプレート開発業務（令和５年度）</t>
    <phoneticPr fontId="3"/>
  </si>
  <si>
    <t>インディゴ株式会社
東京都世田谷区太子堂４丁目１番１号</t>
    <phoneticPr fontId="3"/>
  </si>
  <si>
    <t>令和５年度デジタル庁の採用強化広報業務</t>
    <phoneticPr fontId="3"/>
  </si>
  <si>
    <t>株式会社トラックレコード
東京都渋谷区上原３丁目６番１１－６０２号</t>
    <phoneticPr fontId="3"/>
  </si>
  <si>
    <t>デジタル庁事務室に係る入居工事</t>
  </si>
  <si>
    <t>鹿島建設株式会社東京建築支店
東京都港区元赤坂１丁目３番１号</t>
    <phoneticPr fontId="3"/>
  </si>
  <si>
    <t>契約の性質又は目的が競争を許さないため
会計法第２９条の３第４項</t>
  </si>
  <si>
    <t>デジタル庁事務室に係る会議室等整備工事</t>
  </si>
  <si>
    <t>マイナンバーカード利用促進及び安全性周知広報業務</t>
  </si>
  <si>
    <t>株式会社読売広告社
東京都港区赤坂５丁目２番２０号</t>
    <phoneticPr fontId="3"/>
  </si>
  <si>
    <t>医療費助成・予防接種・母子保健にかかる情報連携の調査研究（医療機関システム領域）</t>
  </si>
  <si>
    <t>ソフトマックス株式会社
鹿児島県鹿児島市加治屋町１２番１１号</t>
    <phoneticPr fontId="3"/>
  </si>
  <si>
    <t>医療費助成・予防接種・母子保健にかかる情報連携の調査研究（自治体システム領域）</t>
  </si>
  <si>
    <t>株式会社フィデア情報総研
秋田県秋田市山王３丁目４番２３号</t>
    <phoneticPr fontId="3"/>
  </si>
  <si>
    <t>地方公共団体における住居表示関連業務等に関する調査研究</t>
  </si>
  <si>
    <t>株式会社パスコ
東京都目黒区下目黒１丁目７番１号</t>
    <phoneticPr fontId="3"/>
  </si>
  <si>
    <t>ガバメントクラウドのMicrosoft Azureテンプレート開発業務（令和５年度）</t>
    <phoneticPr fontId="3"/>
  </si>
  <si>
    <t>株式会社ビッグツリーテクノロジー＆コンサルティング
東京都港区三田３丁目１３番１６号</t>
    <phoneticPr fontId="3"/>
  </si>
  <si>
    <t>令和５年度GSS情報ポータルのアプリケーション開発等の支援</t>
  </si>
  <si>
    <t>株式会社エッジプラス
東京都渋谷区代官山町１６番２号代官山フロント５階</t>
    <rPh sb="0" eb="4">
      <t>カブシキガイシャ</t>
    </rPh>
    <phoneticPr fontId="3"/>
  </si>
  <si>
    <t>行政機関等向け申請管理サービスの設計・開発等(再公告）</t>
  </si>
  <si>
    <t>株式会社NTTデータ
東京都江東区豊洲３丁目３番３号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</si>
</sst>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ge\.m\.d"/>
    <numFmt numFmtId="178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</font>
    <font>
      <sz val="6"/>
      <name val="ＭＳ Ｐゴシック"/>
      <family val="3"/>
      <charset val="128"/>
    </font>
    <font>
      <sz val="8"/>
      <name val="游ゴシック"/>
      <family val="3"/>
      <charset val="128"/>
    </font>
    <font>
      <sz val="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>
      <alignment vertical="center"/>
    </xf>
    <xf numFmtId="38" fontId="2" fillId="0" borderId="0" xfId="1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178" fontId="2" fillId="0" borderId="1" xfId="0" applyNumberFormat="1" applyFont="1" applyBorder="1">
      <alignment vertical="center"/>
    </xf>
    <xf numFmtId="38" fontId="2" fillId="0" borderId="1" xfId="1" applyFont="1" applyBorder="1" applyAlignment="1">
      <alignment horizontal="right" vertical="center" wrapText="1"/>
    </xf>
    <xf numFmtId="10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right" vertical="center" wrapText="1"/>
    </xf>
    <xf numFmtId="178" fontId="2" fillId="0" borderId="1" xfId="0" applyNumberFormat="1" applyFont="1" applyFill="1" applyBorder="1">
      <alignment vertical="center"/>
    </xf>
    <xf numFmtId="38" fontId="2" fillId="0" borderId="1" xfId="1" applyFont="1" applyFill="1" applyBorder="1" applyAlignment="1">
      <alignment horizontal="right" vertical="center" wrapText="1"/>
    </xf>
    <xf numFmtId="10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38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607785</xdr:colOff>
      <xdr:row>0</xdr:row>
      <xdr:rowOff>58965</xdr:rowOff>
    </xdr:from>
    <xdr:ext cx="538289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1390F33-CFA1-4C76-BC08-814D5DA3F7AA}"/>
            </a:ext>
          </a:extLst>
        </xdr:cNvPr>
        <xdr:cNvSpPr txBox="1"/>
      </xdr:nvSpPr>
      <xdr:spPr>
        <a:xfrm>
          <a:off x="18581460" y="58965"/>
          <a:ext cx="538289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</a:t>
          </a:r>
          <a:r>
            <a:rPr kumimoji="1" lang="en-US" altLang="ja-JP" sz="1100"/>
            <a:t>4</a:t>
          </a:r>
          <a:endParaRPr kumimoji="1" lang="ja-JP" altLang="en-US" sz="1100"/>
        </a:p>
      </xdr:txBody>
    </xdr:sp>
    <xdr:clientData/>
  </xdr:oneCellAnchor>
  <xdr:twoCellAnchor>
    <xdr:from>
      <xdr:col>0</xdr:col>
      <xdr:colOff>-352425</xdr:colOff>
      <xdr:row>0</xdr:row>
      <xdr:rowOff>-2181225</xdr:rowOff>
    </xdr:from>
    <xdr:to>
      <xdr:col>1</xdr:col>
      <xdr:colOff>1111624</xdr:colOff>
      <xdr:row>0</xdr:row>
      <xdr:rowOff>-1464608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0A647AB-99CA-471F-861D-991132F57AA6}"/>
            </a:ext>
            <a:ext uri="{147F2762-F138-4A5C-976F-8EAC2B608ADB}">
              <a16:predDERef xmlns:a16="http://schemas.microsoft.com/office/drawing/2014/main" pred="{FBF24991-3B62-C5B0-D382-1FFC0E429159}"/>
            </a:ext>
          </a:extLst>
        </xdr:cNvPr>
        <xdr:cNvSpPr txBox="1"/>
      </xdr:nvSpPr>
      <xdr:spPr>
        <a:xfrm>
          <a:off x="-352425" y="-2181225"/>
          <a:ext cx="2140324" cy="716617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100">
              <a:solidFill>
                <a:srgbClr val="FF0000"/>
              </a:solidFill>
            </a:rPr>
            <a:t>緊急の必要により競争に付することができない場合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会計法第２９条の３第４項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F6365-AFC8-41C7-AC9C-1A68B0B876EE}">
  <sheetPr codeName="Sheet9">
    <pageSetUpPr fitToPage="1"/>
  </sheetPr>
  <dimension ref="A1:O18"/>
  <sheetViews>
    <sheetView tabSelected="1" zoomScale="91" zoomScaleNormal="91" workbookViewId="0">
      <pane xSplit="3" ySplit="5" topLeftCell="G6" activePane="bottomRight" state="frozen"/>
      <selection pane="topRight" activeCell="S9" sqref="S9"/>
      <selection pane="bottomLeft" activeCell="S9" sqref="S9"/>
      <selection pane="bottomRight" activeCell="O3" sqref="O3"/>
    </sheetView>
  </sheetViews>
  <sheetFormatPr defaultColWidth="9.09765625" defaultRowHeight="18" x14ac:dyDescent="0.45"/>
  <cols>
    <col min="1" max="1" width="8.8984375" style="1" customWidth="1"/>
    <col min="2" max="2" width="32.3984375" style="2" customWidth="1"/>
    <col min="3" max="3" width="18.59765625" style="2" customWidth="1"/>
    <col min="4" max="4" width="15.69921875" style="3" bestFit="1" customWidth="1"/>
    <col min="5" max="5" width="34.59765625" style="2" customWidth="1"/>
    <col min="6" max="6" width="18.19921875" style="1" customWidth="1"/>
    <col min="7" max="7" width="32" style="1" customWidth="1"/>
    <col min="8" max="8" width="17.3984375" style="4" customWidth="1"/>
    <col min="9" max="9" width="17.69921875" style="4" customWidth="1"/>
    <col min="10" max="10" width="12.8984375" style="1" customWidth="1"/>
    <col min="11" max="16384" width="9.09765625" style="1"/>
  </cols>
  <sheetData>
    <row r="1" spans="1:15" ht="19.8" x14ac:dyDescent="0.45">
      <c r="B1" s="22" t="s">
        <v>0</v>
      </c>
      <c r="C1" s="22"/>
      <c r="D1" s="22"/>
      <c r="E1" s="22"/>
      <c r="F1" s="22"/>
      <c r="G1" s="22"/>
      <c r="H1" s="23"/>
      <c r="I1" s="23"/>
      <c r="J1" s="22"/>
      <c r="K1" s="22"/>
      <c r="L1" s="22"/>
      <c r="M1" s="22"/>
      <c r="N1" s="22"/>
      <c r="O1" s="22"/>
    </row>
    <row r="2" spans="1:15" ht="19.8" x14ac:dyDescent="0.45">
      <c r="B2" s="22" t="s">
        <v>1</v>
      </c>
      <c r="C2" s="22"/>
      <c r="D2" s="22"/>
      <c r="E2" s="22"/>
      <c r="F2" s="22"/>
      <c r="G2" s="22"/>
      <c r="H2" s="23"/>
      <c r="I2" s="23"/>
      <c r="J2" s="22"/>
      <c r="K2" s="22"/>
      <c r="L2" s="22"/>
      <c r="M2" s="22"/>
      <c r="N2" s="22"/>
      <c r="O2" s="22"/>
    </row>
    <row r="3" spans="1:15" x14ac:dyDescent="0.45">
      <c r="O3" s="5" t="s">
        <v>2</v>
      </c>
    </row>
    <row r="4" spans="1:15" ht="18.45" customHeight="1" x14ac:dyDescent="0.45">
      <c r="A4" s="24" t="s">
        <v>3</v>
      </c>
      <c r="B4" s="24" t="s">
        <v>4</v>
      </c>
      <c r="C4" s="24" t="s">
        <v>5</v>
      </c>
      <c r="D4" s="25" t="s">
        <v>6</v>
      </c>
      <c r="E4" s="24" t="s">
        <v>7</v>
      </c>
      <c r="F4" s="24" t="s">
        <v>8</v>
      </c>
      <c r="G4" s="24" t="s">
        <v>9</v>
      </c>
      <c r="H4" s="26" t="s">
        <v>10</v>
      </c>
      <c r="I4" s="26" t="s">
        <v>11</v>
      </c>
      <c r="J4" s="24" t="s">
        <v>12</v>
      </c>
      <c r="K4" s="24" t="s">
        <v>13</v>
      </c>
      <c r="L4" s="27" t="s">
        <v>14</v>
      </c>
      <c r="M4" s="27"/>
      <c r="N4" s="27"/>
      <c r="O4" s="24" t="s">
        <v>15</v>
      </c>
    </row>
    <row r="5" spans="1:15" s="8" customFormat="1" ht="37.5" customHeight="1" x14ac:dyDescent="0.45">
      <c r="A5" s="24"/>
      <c r="B5" s="24"/>
      <c r="C5" s="24"/>
      <c r="D5" s="25"/>
      <c r="E5" s="24"/>
      <c r="F5" s="24"/>
      <c r="G5" s="24"/>
      <c r="H5" s="26"/>
      <c r="I5" s="26"/>
      <c r="J5" s="24"/>
      <c r="K5" s="24"/>
      <c r="L5" s="7" t="s">
        <v>16</v>
      </c>
      <c r="M5" s="7" t="s">
        <v>17</v>
      </c>
      <c r="N5" s="7" t="s">
        <v>18</v>
      </c>
      <c r="O5" s="24"/>
    </row>
    <row r="6" spans="1:15" ht="90" x14ac:dyDescent="0.45">
      <c r="A6" s="15">
        <v>1</v>
      </c>
      <c r="B6" s="16" t="s">
        <v>19</v>
      </c>
      <c r="C6" s="15" t="s">
        <v>20</v>
      </c>
      <c r="D6" s="17">
        <v>45295</v>
      </c>
      <c r="E6" s="16" t="s">
        <v>21</v>
      </c>
      <c r="F6" s="18">
        <v>4010001054032</v>
      </c>
      <c r="G6" s="16" t="s">
        <v>22</v>
      </c>
      <c r="H6" s="19">
        <v>54991240</v>
      </c>
      <c r="I6" s="19">
        <v>54991240</v>
      </c>
      <c r="J6" s="20">
        <f t="shared" ref="J6:J18" si="0">I6/H6</f>
        <v>1</v>
      </c>
      <c r="K6" s="21"/>
      <c r="L6" s="21"/>
      <c r="M6" s="21"/>
      <c r="N6" s="21"/>
      <c r="O6" s="21"/>
    </row>
    <row r="7" spans="1:15" ht="90" x14ac:dyDescent="0.45">
      <c r="A7" s="9">
        <v>2</v>
      </c>
      <c r="B7" s="10" t="s">
        <v>23</v>
      </c>
      <c r="C7" s="9" t="s">
        <v>20</v>
      </c>
      <c r="D7" s="11">
        <v>45300</v>
      </c>
      <c r="E7" s="10" t="s">
        <v>24</v>
      </c>
      <c r="F7" s="12">
        <v>7010401022916</v>
      </c>
      <c r="G7" s="10" t="s">
        <v>22</v>
      </c>
      <c r="H7" s="13">
        <v>93783800</v>
      </c>
      <c r="I7" s="13">
        <v>93783800</v>
      </c>
      <c r="J7" s="14">
        <f t="shared" si="0"/>
        <v>1</v>
      </c>
      <c r="K7" s="6"/>
      <c r="L7" s="6"/>
      <c r="M7" s="6"/>
      <c r="N7" s="6"/>
      <c r="O7" s="6"/>
    </row>
    <row r="8" spans="1:15" ht="90" x14ac:dyDescent="0.45">
      <c r="A8" s="9">
        <v>3</v>
      </c>
      <c r="B8" s="10" t="s">
        <v>25</v>
      </c>
      <c r="C8" s="9" t="s">
        <v>20</v>
      </c>
      <c r="D8" s="11">
        <v>45306</v>
      </c>
      <c r="E8" s="10" t="s">
        <v>26</v>
      </c>
      <c r="F8" s="12">
        <v>4010901017039</v>
      </c>
      <c r="G8" s="10" t="s">
        <v>22</v>
      </c>
      <c r="H8" s="13">
        <v>12127500</v>
      </c>
      <c r="I8" s="13">
        <v>12127500</v>
      </c>
      <c r="J8" s="14">
        <f t="shared" si="0"/>
        <v>1</v>
      </c>
      <c r="K8" s="6"/>
      <c r="L8" s="6"/>
      <c r="M8" s="6"/>
      <c r="N8" s="6"/>
      <c r="O8" s="6"/>
    </row>
    <row r="9" spans="1:15" ht="90" x14ac:dyDescent="0.45">
      <c r="A9" s="9">
        <v>4</v>
      </c>
      <c r="B9" s="10" t="s">
        <v>27</v>
      </c>
      <c r="C9" s="9" t="s">
        <v>20</v>
      </c>
      <c r="D9" s="11">
        <v>45309</v>
      </c>
      <c r="E9" s="10" t="s">
        <v>28</v>
      </c>
      <c r="F9" s="12">
        <v>5011001120260</v>
      </c>
      <c r="G9" s="10" t="s">
        <v>22</v>
      </c>
      <c r="H9" s="13">
        <v>33990000</v>
      </c>
      <c r="I9" s="13">
        <v>33990000</v>
      </c>
      <c r="J9" s="14">
        <f t="shared" si="0"/>
        <v>1</v>
      </c>
      <c r="K9" s="6"/>
      <c r="L9" s="6"/>
      <c r="M9" s="6"/>
      <c r="N9" s="6"/>
      <c r="O9" s="6"/>
    </row>
    <row r="10" spans="1:15" ht="90" x14ac:dyDescent="0.45">
      <c r="A10" s="9">
        <v>5</v>
      </c>
      <c r="B10" s="10" t="s">
        <v>29</v>
      </c>
      <c r="C10" s="9" t="s">
        <v>20</v>
      </c>
      <c r="D10" s="11">
        <v>45309</v>
      </c>
      <c r="E10" s="10" t="s">
        <v>30</v>
      </c>
      <c r="F10" s="12">
        <v>8010401006744</v>
      </c>
      <c r="G10" s="10" t="s">
        <v>31</v>
      </c>
      <c r="H10" s="13">
        <v>84700000</v>
      </c>
      <c r="I10" s="13">
        <v>84700000</v>
      </c>
      <c r="J10" s="14">
        <f t="shared" si="0"/>
        <v>1</v>
      </c>
      <c r="K10" s="6"/>
      <c r="L10" s="6"/>
      <c r="M10" s="6"/>
      <c r="N10" s="6"/>
      <c r="O10" s="6"/>
    </row>
    <row r="11" spans="1:15" ht="90" x14ac:dyDescent="0.45">
      <c r="A11" s="9">
        <v>6</v>
      </c>
      <c r="B11" s="10" t="s">
        <v>32</v>
      </c>
      <c r="C11" s="9" t="s">
        <v>20</v>
      </c>
      <c r="D11" s="11">
        <v>45309</v>
      </c>
      <c r="E11" s="10" t="s">
        <v>30</v>
      </c>
      <c r="F11" s="12">
        <v>8010401006744</v>
      </c>
      <c r="G11" s="10" t="s">
        <v>31</v>
      </c>
      <c r="H11" s="13">
        <v>38500000</v>
      </c>
      <c r="I11" s="13">
        <v>38500000</v>
      </c>
      <c r="J11" s="14">
        <f t="shared" si="0"/>
        <v>1</v>
      </c>
      <c r="K11" s="6"/>
      <c r="L11" s="6"/>
      <c r="M11" s="6"/>
      <c r="N11" s="6"/>
      <c r="O11" s="6"/>
    </row>
    <row r="12" spans="1:15" ht="90" x14ac:dyDescent="0.45">
      <c r="A12" s="9">
        <v>7</v>
      </c>
      <c r="B12" s="10" t="s">
        <v>33</v>
      </c>
      <c r="C12" s="9" t="s">
        <v>20</v>
      </c>
      <c r="D12" s="11">
        <v>45309</v>
      </c>
      <c r="E12" s="10" t="s">
        <v>34</v>
      </c>
      <c r="F12" s="12">
        <v>3010401076255</v>
      </c>
      <c r="G12" s="10" t="s">
        <v>31</v>
      </c>
      <c r="H12" s="13">
        <v>529584000</v>
      </c>
      <c r="I12" s="13">
        <v>529584000</v>
      </c>
      <c r="J12" s="14">
        <f t="shared" si="0"/>
        <v>1</v>
      </c>
      <c r="K12" s="6"/>
      <c r="L12" s="6"/>
      <c r="M12" s="6"/>
      <c r="N12" s="6"/>
      <c r="O12" s="6"/>
    </row>
    <row r="13" spans="1:15" ht="90" x14ac:dyDescent="0.45">
      <c r="A13" s="9">
        <v>8</v>
      </c>
      <c r="B13" s="10" t="s">
        <v>35</v>
      </c>
      <c r="C13" s="9" t="s">
        <v>20</v>
      </c>
      <c r="D13" s="11">
        <v>45313</v>
      </c>
      <c r="E13" s="10" t="s">
        <v>36</v>
      </c>
      <c r="F13" s="12">
        <v>8340001002433</v>
      </c>
      <c r="G13" s="10" t="s">
        <v>31</v>
      </c>
      <c r="H13" s="13">
        <v>3161125</v>
      </c>
      <c r="I13" s="13">
        <v>3161125</v>
      </c>
      <c r="J13" s="14">
        <f t="shared" si="0"/>
        <v>1</v>
      </c>
      <c r="K13" s="6"/>
      <c r="L13" s="6"/>
      <c r="M13" s="6"/>
      <c r="N13" s="6"/>
      <c r="O13" s="6"/>
    </row>
    <row r="14" spans="1:15" ht="90" x14ac:dyDescent="0.45">
      <c r="A14" s="9">
        <v>9</v>
      </c>
      <c r="B14" s="10" t="s">
        <v>37</v>
      </c>
      <c r="C14" s="9" t="s">
        <v>20</v>
      </c>
      <c r="D14" s="11">
        <v>45316</v>
      </c>
      <c r="E14" s="10" t="s">
        <v>38</v>
      </c>
      <c r="F14" s="12">
        <v>4410001002322</v>
      </c>
      <c r="G14" s="10" t="s">
        <v>31</v>
      </c>
      <c r="H14" s="13">
        <v>3850000</v>
      </c>
      <c r="I14" s="13">
        <v>3850000</v>
      </c>
      <c r="J14" s="14">
        <f t="shared" si="0"/>
        <v>1</v>
      </c>
      <c r="K14" s="6"/>
      <c r="L14" s="6"/>
      <c r="M14" s="6"/>
      <c r="N14" s="6"/>
      <c r="O14" s="6"/>
    </row>
    <row r="15" spans="1:15" ht="90" x14ac:dyDescent="0.45">
      <c r="A15" s="9">
        <v>10</v>
      </c>
      <c r="B15" s="10" t="s">
        <v>39</v>
      </c>
      <c r="C15" s="9" t="s">
        <v>20</v>
      </c>
      <c r="D15" s="11">
        <v>45316</v>
      </c>
      <c r="E15" s="10" t="s">
        <v>40</v>
      </c>
      <c r="F15" s="12">
        <v>5013201004656</v>
      </c>
      <c r="G15" s="10" t="s">
        <v>22</v>
      </c>
      <c r="H15" s="13">
        <v>9966000</v>
      </c>
      <c r="I15" s="13">
        <v>9966000</v>
      </c>
      <c r="J15" s="14">
        <f t="shared" si="0"/>
        <v>1</v>
      </c>
      <c r="K15" s="6"/>
      <c r="L15" s="6"/>
      <c r="M15" s="6"/>
      <c r="N15" s="6"/>
      <c r="O15" s="6"/>
    </row>
    <row r="16" spans="1:15" ht="90" x14ac:dyDescent="0.45">
      <c r="A16" s="9">
        <v>11</v>
      </c>
      <c r="B16" s="10" t="s">
        <v>41</v>
      </c>
      <c r="C16" s="9" t="s">
        <v>20</v>
      </c>
      <c r="D16" s="11">
        <v>45317</v>
      </c>
      <c r="E16" s="10" t="s">
        <v>42</v>
      </c>
      <c r="F16" s="12">
        <v>2010001193831</v>
      </c>
      <c r="G16" s="10" t="s">
        <v>22</v>
      </c>
      <c r="H16" s="13">
        <v>20020000</v>
      </c>
      <c r="I16" s="13">
        <v>20020000</v>
      </c>
      <c r="J16" s="14">
        <f t="shared" si="0"/>
        <v>1</v>
      </c>
      <c r="K16" s="6"/>
      <c r="L16" s="6"/>
      <c r="M16" s="6"/>
      <c r="N16" s="6"/>
      <c r="O16" s="6"/>
    </row>
    <row r="17" spans="1:15" ht="90" x14ac:dyDescent="0.45">
      <c r="A17" s="9">
        <v>12</v>
      </c>
      <c r="B17" s="10" t="s">
        <v>43</v>
      </c>
      <c r="C17" s="9" t="s">
        <v>20</v>
      </c>
      <c r="D17" s="11">
        <v>45322</v>
      </c>
      <c r="E17" s="10" t="s">
        <v>44</v>
      </c>
      <c r="F17" s="12">
        <v>3011001102764</v>
      </c>
      <c r="G17" s="10" t="s">
        <v>22</v>
      </c>
      <c r="H17" s="13">
        <v>14432000</v>
      </c>
      <c r="I17" s="13">
        <v>14432000</v>
      </c>
      <c r="J17" s="14">
        <f t="shared" si="0"/>
        <v>1</v>
      </c>
      <c r="K17" s="6"/>
      <c r="L17" s="6"/>
      <c r="M17" s="6"/>
      <c r="N17" s="6"/>
      <c r="O17" s="6"/>
    </row>
    <row r="18" spans="1:15" ht="90" x14ac:dyDescent="0.45">
      <c r="A18" s="9">
        <v>13</v>
      </c>
      <c r="B18" s="10" t="s">
        <v>45</v>
      </c>
      <c r="C18" s="9" t="s">
        <v>20</v>
      </c>
      <c r="D18" s="11">
        <v>45322</v>
      </c>
      <c r="E18" s="10" t="s">
        <v>46</v>
      </c>
      <c r="F18" s="12">
        <v>6010601062093</v>
      </c>
      <c r="G18" s="10" t="s">
        <v>22</v>
      </c>
      <c r="H18" s="13">
        <v>249700000</v>
      </c>
      <c r="I18" s="13">
        <v>249700000</v>
      </c>
      <c r="J18" s="14">
        <f t="shared" si="0"/>
        <v>1</v>
      </c>
      <c r="K18" s="6"/>
      <c r="L18" s="6"/>
      <c r="M18" s="6"/>
      <c r="N18" s="6"/>
      <c r="O18" s="6"/>
    </row>
  </sheetData>
  <autoFilter ref="A5:O5" xr:uid="{829F6365-AFC8-41C7-AC9C-1A68B0B876EE}"/>
  <mergeCells count="15">
    <mergeCell ref="B1:O1"/>
    <mergeCell ref="B2:O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N4"/>
    <mergeCell ref="O4:O5"/>
  </mergeCells>
  <phoneticPr fontId="3"/>
  <pageMargins left="0.7" right="0.7" top="0.75" bottom="0.75" header="0.3" footer="0.3"/>
  <pageSetup paperSize="9" scale="4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5" ma:contentTypeDescription="新しいドキュメントを作成します。" ma:contentTypeScope="" ma:versionID="9f5a88e0fef0b9e1f5056bed59f5647a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054ca590bad00db364bc8b88c562c58b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Props1.xml><?xml version="1.0" encoding="utf-8"?>
<ds:datastoreItem xmlns:ds="http://schemas.openxmlformats.org/officeDocument/2006/customXml" ds:itemID="{04739463-3E2A-4262-A8CB-0576967E9E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53EBC0-C05D-4DC5-92E4-ECB40595C1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C9B173-ECFE-432C-A72A-2A5DFC9C5EB4}">
  <ds:schemaRefs>
    <ds:schemaRef ds:uri="http://schemas.microsoft.com/office/2006/metadata/properties"/>
    <ds:schemaRef ds:uri="http://schemas.microsoft.com/office/infopath/2007/PartnerControls"/>
    <ds:schemaRef ds:uri="01154edc-d128-4cc9-8ba8-0a52feda84e1"/>
    <ds:schemaRef ds:uri="ed9888db-c08f-4880-8c8f-9300fabbe8b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様式4役務・物品(随契)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2024-06-25T00:40:02Z</dcterms:created>
  <dcterms:modified xsi:type="dcterms:W3CDTF">2024-06-25T00:46:01Z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</Properties>
</file>