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34" documentId="8_{702A9590-9D05-4BB8-A4F4-A755F601401B}" xr6:coauthVersionLast="47" xr6:coauthVersionMax="47" xr10:uidLastSave="{8DF70A2A-C9F2-4719-8B0B-1D460580D007}"/>
  <bookViews>
    <workbookView xWindow="0" yWindow="0" windowWidth="22740" windowHeight="12360" xr2:uid="{0ED246DE-73D8-472F-9AE5-93C58398AFB7}"/>
  </bookViews>
  <sheets>
    <sheet name="様式4役務・物品(随契)" sheetId="1" r:id="rId1"/>
  </sheets>
  <definedNames>
    <definedName name="_xlnm._FilterDatabase" localSheetId="0" hidden="1">'様式4役務・物品(随契)'!$A$5:$AK$25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1" l="1"/>
</calcChain>
</file>

<file path=xl/sharedStrings.xml><?xml version="1.0" encoding="utf-8"?>
<sst xmlns="http://schemas.openxmlformats.org/spreadsheetml/2006/main" count="122" uniqueCount="81">
  <si>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</si>
  <si>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</si>
  <si>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令和6年6月分</t>
    <phoneticPr fontId="3"/>
  </si>
  <si>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</si>
  <si>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</si>
  <si>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</si>
  <si>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</si>
  <si>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</si>
  <si>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</si>
  <si>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</si>
  <si>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</si>
  <si>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</si>
  <si>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</si>
  <si>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</si>
  <si>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</si>
  <si>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</si>
  <si>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</si>
  <si>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</si>
  <si>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</si>
  <si>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経済産業省新予算管理システムの他府省展開に関するＰｏＣ及び将来の政府予算管理共通システムの検討に関する調査</t>
    <phoneticPr fontId="3"/>
  </si>
  <si>
    <t>支出負担行為担当官　デジタル庁会計担当参事官　杉本　敬次（東京都千代田区紀尾井町１番３号）</t>
    <phoneticPr fontId="3"/>
  </si>
  <si>
    <t>アビームコンサルティング株式会社
東京都千代田区丸の内１丁目４番１号　　</t>
    <phoneticPr fontId="3"/>
  </si>
  <si>
    <t>8010001085296</t>
    <phoneticPr fontId="3"/>
  </si>
  <si>
    <t>（企画競争）契約の性質又は目的が競争を許さないため（会計法第２９条の３第４項）</t>
  </si>
  <si>
    <t>デジタル庁内開発情報システム基盤環境の評価及び再設計並びに端末の調達</t>
    <phoneticPr fontId="3"/>
  </si>
  <si>
    <t>エヌ・ティ・ティ・コミュニケーションズ株式会社
東京都千代田区大手町２丁目３番１号　　</t>
  </si>
  <si>
    <t>7010001064648</t>
  </si>
  <si>
    <r>
      <t>令和６年度デジタル庁内開発情報システムにおけるデザイン・開発支援サービス</t>
    </r>
    <r>
      <rPr>
        <sz val="7"/>
        <rFont val="ＭＳ 明朝"/>
        <family val="1"/>
        <charset val="128"/>
      </rPr>
      <t>​</t>
    </r>
    <r>
      <rPr>
        <sz val="7"/>
        <rFont val="游ゴシック"/>
        <family val="3"/>
        <charset val="128"/>
        <scheme val="minor"/>
      </rPr>
      <t>ツール（Figma,FigJam）のライセンス調達</t>
    </r>
    <phoneticPr fontId="3"/>
  </si>
  <si>
    <t>Ｆｉｇｍａ，Ｉｎｃ．
　　　</t>
  </si>
  <si>
    <t>8700150118803</t>
  </si>
  <si>
    <t>契約の性質又は目的が競争を許さないため（会計法第２９条の３第４項）</t>
  </si>
  <si>
    <t>168660$</t>
    <phoneticPr fontId="3"/>
  </si>
  <si>
    <t>情報提供等記録開示システムバックエンド機能の再構築及び運用保守業務一式</t>
    <phoneticPr fontId="3"/>
  </si>
  <si>
    <t>アクセンチュア株式会社
東京都港区赤坂１丁目８番１号　　</t>
  </si>
  <si>
    <t>7010401001556</t>
  </si>
  <si>
    <t>-</t>
  </si>
  <si>
    <t>財務会計業務におけるサービスデザインに関する調査研究</t>
    <phoneticPr fontId="3"/>
  </si>
  <si>
    <t>Ｔａｋｒａｍ　Ｊａｐａｎ株式会社
東京都渋谷区神宮前５丁目７番４号　　</t>
  </si>
  <si>
    <t>6011101047980</t>
  </si>
  <si>
    <t>顔認証端末におけるマイナンバーカード活用に係る実証事業 ＜ゴルフ場予約・利用時本人確認＞</t>
    <phoneticPr fontId="3"/>
  </si>
  <si>
    <t>株式会社ゴルフダイジェスト・オンライン
東京都品川区東五反田２丁目１０番２号　　</t>
  </si>
  <si>
    <t>9010401040981</t>
  </si>
  <si>
    <t>デジタル田園都市国家構想実現のための生活用データ連携基盤共同利用ビジョン検討支援等調査研究</t>
    <phoneticPr fontId="3"/>
  </si>
  <si>
    <t>支出負担行為担当官　デジタル庁会計担当参事官　杉本　敬次（東京都千代田区紀尾井町１番３号）</t>
    <rPh sb="0" eb="2">
      <t>シシュツ</t>
    </rPh>
    <rPh sb="2" eb="4">
      <t>フタン</t>
    </rPh>
    <rPh sb="4" eb="6">
      <t>コウイ</t>
    </rPh>
    <rPh sb="6" eb="9">
      <t>タントウカン</t>
    </rPh>
    <rPh sb="14" eb="15">
      <t>チョウ</t>
    </rPh>
    <rPh sb="15" eb="17">
      <t>カイケイ</t>
    </rPh>
    <rPh sb="17" eb="19">
      <t>タントウ</t>
    </rPh>
    <rPh sb="19" eb="22">
      <t>サンジカン</t>
    </rPh>
    <rPh sb="23" eb="25">
      <t>スギモト</t>
    </rPh>
    <rPh sb="26" eb="27">
      <t>タカシ</t>
    </rPh>
    <rPh sb="27" eb="28">
      <t>ジ</t>
    </rPh>
    <rPh sb="29" eb="32">
      <t>トウキョウト</t>
    </rPh>
    <rPh sb="32" eb="35">
      <t>チヨダ</t>
    </rPh>
    <rPh sb="35" eb="36">
      <t>ク</t>
    </rPh>
    <rPh sb="36" eb="39">
      <t>キオイ</t>
    </rPh>
    <rPh sb="39" eb="40">
      <t>チョウ</t>
    </rPh>
    <rPh sb="41" eb="42">
      <t>バン</t>
    </rPh>
    <rPh sb="43" eb="44">
      <t>ゴウ</t>
    </rPh>
    <phoneticPr fontId="3"/>
  </si>
  <si>
    <t>日本電気株式会社
東京都港区芝５丁目７番１号　　</t>
  </si>
  <si>
    <t>7010401022916</t>
  </si>
  <si>
    <t>公共APIゲートウェイに係るアプリケーション開発、運用設計及び テスト支援（令和6年度）</t>
    <phoneticPr fontId="3"/>
  </si>
  <si>
    <t>株式会社ＳＨＩＦＴ
東京都港区麻布台１丁目３番１号　　</t>
  </si>
  <si>
    <t>8010401073462</t>
  </si>
  <si>
    <t>（企画競争）契約の性質又は目的が競争を許さないため（会計法第２９条の３第４項）</t>
    <phoneticPr fontId="3"/>
  </si>
  <si>
    <t>令和６年度住民向け汎用電子申請サービスの設計・開発等</t>
    <phoneticPr fontId="3"/>
  </si>
  <si>
    <t>漢字カナ突合システムの開発・運用保守業務</t>
    <phoneticPr fontId="3"/>
  </si>
  <si>
    <t>三菱電機ソフトウエア株式会社
東京都港区浜松町２丁目４番１号　　</t>
  </si>
  <si>
    <t>9010401028746</t>
  </si>
  <si>
    <t>令和６年度社会のデジタル化意識に係る調査業務</t>
    <phoneticPr fontId="3"/>
  </si>
  <si>
    <t>株式会社野村総合研究所
東京都千代田区大手町１丁目９番２号　　</t>
  </si>
  <si>
    <t>4010001054032</t>
  </si>
  <si>
    <t>令和６年度「情報セキュリティ技術」コースに係る研修実施業務の請負</t>
    <phoneticPr fontId="3"/>
  </si>
  <si>
    <t>株式会社アイ・ラーニング
東京都中央区日本橋箱崎町4-3　国際箱崎ビル　</t>
  </si>
  <si>
    <t>1010001081896</t>
  </si>
  <si>
    <t>再度の入札をしても落札者がなかったため
予算決算及び会計令99条の２（不落随契）</t>
  </si>
  <si>
    <t>新マイナポータルアプリの第三者テスト支援</t>
    <phoneticPr fontId="3"/>
  </si>
  <si>
    <t>個人向け認証アプリケーションで利用するテストカードの購入</t>
    <phoneticPr fontId="3"/>
  </si>
  <si>
    <t>地方公共団体情報システム機構
東京都千代田区一番町２５番地　　</t>
  </si>
  <si>
    <t>3010005022218</t>
  </si>
  <si>
    <t>ガバメントクラウドにおけるMicrosoft Azureのテンプレート開発業務（令和６年度）</t>
    <phoneticPr fontId="3"/>
  </si>
  <si>
    <t>株式会社ビッグツリーテクノロジー＆コンサルティング
東京都港区三田三丁目１３番１６号　　</t>
  </si>
  <si>
    <t>2010001193831</t>
  </si>
  <si>
    <t>ガバメントクラウドにおけるOracle Cloud Infrastructureのテンプレート開発業務（令和６年度）</t>
    <phoneticPr fontId="3"/>
  </si>
  <si>
    <t>インディゴ株式会社
東京都世田谷区太子堂４丁目１番１号　　</t>
  </si>
  <si>
    <t>4010901017039</t>
  </si>
  <si>
    <t>プッシュ型サービス実現に関する調査研究および公共サービスメッシュ（自治体内情報活用サービス）にかかる実証事業</t>
    <phoneticPr fontId="3"/>
  </si>
  <si>
    <t>フューチャーアーキテクト株式会社
東京都品川区大崎１丁目２番２号　　</t>
  </si>
  <si>
    <t>2010701032272</t>
  </si>
  <si>
    <t>令和６年度ＧＳＳ情報ポータルのアプリケーション開発等の支援（品質保証）</t>
    <phoneticPr fontId="3"/>
  </si>
  <si>
    <t>公共サービスメッシュ運用・保守にかかる調達仕様書作成等支援および運用・保守分析業務 （令和６年度</t>
    <phoneticPr fontId="3"/>
  </si>
  <si>
    <t>株式会社三菱総合研究所
東京都千代田区永田町2丁目10番3号　　</t>
  </si>
  <si>
    <t>6010001030403</t>
  </si>
  <si>
    <t>令和６年度セキュリティ・バイ・デザインの浸透を目的としたビジネス/リスクオーナー等実践研修の構築にかかる調査研究</t>
    <phoneticPr fontId="3"/>
  </si>
  <si>
    <t>株式会社ラック
東京都千代田区平河町二丁目１６番１号</t>
    <phoneticPr fontId="3"/>
  </si>
  <si>
    <t>7010001134137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</si>
</sst>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12"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
      <sz val="7"/>
      <name val="游ゴシック"/>
      <family val="3"/>
      <charset val="128"/>
      <scheme val="minor"/>
    </font>
    <font>
      <sz val="7"/>
      <name val="ＭＳ 明朝"/>
      <family val="1"/>
      <charset val="128"/>
    </font>
    <font>
      <sz val="7"/>
      <color rgb="FF000000"/>
      <name val="游ゴシック"/>
      <family val="3"/>
      <charset val="128"/>
      <scheme val="minor"/>
    </font>
    <font>
      <sz val="11"/>
      <color rgb="FF000000"/>
      <name val="游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theme="4" tint="0.3999755851924192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2" fillId="0" borderId="1" xfId="0" applyFont="1" applyBorder="1">
      <alignmen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right" vertical="center"/>
    </xf>
    <xf numFmtId="49" fontId="8" fillId="2" borderId="1" xfId="0" applyNumberFormat="1" applyFont="1" applyFill="1" applyBorder="1" applyAlignment="1">
      <alignment horizontal="right" vertical="center"/>
    </xf>
    <xf numFmtId="49" fontId="8" fillId="2" borderId="1" xfId="0" applyNumberFormat="1" applyFont="1" applyFill="1" applyBorder="1" applyAlignment="1">
      <alignment horizontal="left" vertical="center" wrapText="1"/>
    </xf>
    <xf numFmtId="177" fontId="8" fillId="2" borderId="1" xfId="0" applyNumberFormat="1" applyFont="1" applyFill="1" applyBorder="1" applyAlignment="1">
      <alignment horizontal="right" vertical="center"/>
    </xf>
    <xf numFmtId="9" fontId="8" fillId="2" borderId="1" xfId="0" applyNumberFormat="1" applyFont="1" applyFill="1" applyBorder="1" applyAlignment="1">
      <alignment horizontal="right" vertical="center"/>
    </xf>
    <xf numFmtId="0" fontId="8"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176" fontId="8" fillId="2" borderId="2" xfId="0" applyNumberFormat="1" applyFont="1" applyFill="1" applyBorder="1" applyAlignment="1">
      <alignment horizontal="right" vertical="center"/>
    </xf>
    <xf numFmtId="49" fontId="8" fillId="2" borderId="2" xfId="0" applyNumberFormat="1" applyFont="1" applyFill="1" applyBorder="1" applyAlignment="1">
      <alignment horizontal="right" vertical="center"/>
    </xf>
    <xf numFmtId="49" fontId="8" fillId="2" borderId="2" xfId="0" applyNumberFormat="1" applyFont="1" applyFill="1" applyBorder="1" applyAlignment="1">
      <alignment horizontal="left" vertical="center" wrapText="1"/>
    </xf>
    <xf numFmtId="177" fontId="8" fillId="2" borderId="2" xfId="0" applyNumberFormat="1" applyFont="1" applyFill="1" applyBorder="1" applyAlignment="1">
      <alignment horizontal="right" vertical="center"/>
    </xf>
    <xf numFmtId="9" fontId="8" fillId="2" borderId="2" xfId="0" applyNumberFormat="1" applyFont="1" applyFill="1" applyBorder="1" applyAlignment="1">
      <alignment horizontal="right"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49" fontId="10" fillId="2" borderId="2" xfId="0" applyNumberFormat="1" applyFont="1" applyFill="1" applyBorder="1" applyAlignment="1">
      <alignment horizontal="right" vertical="center"/>
    </xf>
    <xf numFmtId="49" fontId="10" fillId="2" borderId="2" xfId="0" applyNumberFormat="1" applyFont="1" applyFill="1" applyBorder="1" applyAlignment="1">
      <alignment horizontal="left" vertical="center" wrapText="1"/>
    </xf>
    <xf numFmtId="38" fontId="11" fillId="0" borderId="2" xfId="1" applyFont="1" applyBorder="1">
      <alignment vertical="center"/>
    </xf>
    <xf numFmtId="9" fontId="10" fillId="2" borderId="2" xfId="0" applyNumberFormat="1" applyFont="1" applyFill="1" applyBorder="1" applyAlignment="1">
      <alignment horizontal="right" vertical="center"/>
    </xf>
    <xf numFmtId="0" fontId="11" fillId="0" borderId="1" xfId="0" applyFont="1" applyBorder="1">
      <alignment vertical="center"/>
    </xf>
    <xf numFmtId="176" fontId="10" fillId="2" borderId="2" xfId="0" applyNumberFormat="1" applyFont="1" applyFill="1" applyBorder="1" applyAlignment="1">
      <alignment horizontal="right" vertical="center"/>
    </xf>
    <xf numFmtId="0" fontId="11" fillId="0" borderId="0" xfId="0" applyFont="1">
      <alignment vertical="center"/>
    </xf>
    <xf numFmtId="0" fontId="4" fillId="0" borderId="0" xfId="0" applyFont="1" applyAlignment="1">
      <alignment horizontal="center" vertical="center"/>
    </xf>
    <xf numFmtId="38" fontId="4" fillId="0" borderId="0" xfId="1"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B7CA1E40-9805-4D25-B2E8-D110013ECD33}"/>
            </a:ext>
          </a:extLst>
        </xdr:cNvPr>
        <xdr:cNvSpPr txBox="1"/>
      </xdr:nvSpPr>
      <xdr:spPr>
        <a:xfrm>
          <a:off x="18581460"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2B6A2431-2CF9-4681-BAC9-76362FD3BD7C}"/>
            </a:ext>
            <a:ext uri="{147F2762-F138-4A5C-976F-8EAC2B608ADB}">
              <a16:predDERef xmlns:a16="http://schemas.microsoft.com/office/drawing/2014/main" pred="{FBF24991-3B62-C5B0-D382-1FFC0E429159}"/>
            </a:ext>
          </a:extLst>
        </xdr:cNvPr>
        <xdr:cNvSpPr txBox="1"/>
      </xdr:nvSpPr>
      <xdr:spPr>
        <a:xfrm>
          <a:off x="-352425" y="-2181225"/>
          <a:ext cx="2140324" cy="71661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9F1E1-EC23-4F48-8336-EFBBE698B3E8}">
  <sheetPr codeName="Sheet9">
    <pageSetUpPr fitToPage="1"/>
  </sheetPr>
  <dimension ref="A1:O25"/>
  <sheetViews>
    <sheetView tabSelected="1" zoomScale="70" zoomScaleNormal="70" workbookViewId="0">
      <pane xSplit="3" ySplit="5" topLeftCell="D6" activePane="bottomRight" state="frozen"/>
      <selection pane="topRight" activeCell="F9" sqref="F9"/>
      <selection pane="bottomLeft" activeCell="F9" sqref="F9"/>
      <selection pane="bottomRight"/>
    </sheetView>
  </sheetViews>
  <sheetFormatPr defaultColWidth="9.09765625" defaultRowHeight="18" x14ac:dyDescent="0.45"/>
  <cols>
    <col min="1" max="1" width="8.8984375" style="1" customWidth="1"/>
    <col min="2" max="2" width="32.3984375" style="2" customWidth="1"/>
    <col min="3" max="3" width="18.59765625" style="2" customWidth="1"/>
    <col min="4" max="4" width="7.3984375" style="3" customWidth="1"/>
    <col min="5" max="5" width="34.59765625" style="2" customWidth="1"/>
    <col min="6" max="6" width="13.5" style="1" customWidth="1"/>
    <col min="7" max="7" width="32" style="1" customWidth="1"/>
    <col min="8" max="8" width="17.3984375" style="4" customWidth="1"/>
    <col min="9" max="9" width="17.69921875" style="4" customWidth="1"/>
    <col min="10" max="10" width="12.8984375" style="1" customWidth="1"/>
    <col min="11" max="16384" width="9.09765625" style="1"/>
  </cols>
  <sheetData>
    <row r="1" spans="1:15" ht="19.8" x14ac:dyDescent="0.45">
      <c r="B1" s="33" t="s">
        <v>0</v>
      </c>
      <c r="C1" s="33"/>
      <c r="D1" s="33"/>
      <c r="E1" s="33"/>
      <c r="F1" s="33"/>
      <c r="G1" s="33"/>
      <c r="H1" s="34"/>
      <c r="I1" s="34"/>
      <c r="J1" s="33"/>
      <c r="K1" s="33"/>
      <c r="L1" s="33"/>
      <c r="M1" s="33"/>
      <c r="N1" s="33"/>
      <c r="O1" s="33"/>
    </row>
    <row r="2" spans="1:15" ht="19.8" x14ac:dyDescent="0.45">
      <c r="B2" s="33" t="s">
        <v>1</v>
      </c>
      <c r="C2" s="33"/>
      <c r="D2" s="33"/>
      <c r="E2" s="33"/>
      <c r="F2" s="33"/>
      <c r="G2" s="33"/>
      <c r="H2" s="34"/>
      <c r="I2" s="34"/>
      <c r="J2" s="33"/>
      <c r="K2" s="33"/>
      <c r="L2" s="33"/>
      <c r="M2" s="33"/>
      <c r="N2" s="33"/>
      <c r="O2" s="33"/>
    </row>
    <row r="3" spans="1:15" x14ac:dyDescent="0.45">
      <c r="O3" s="5" t="s">
        <v>2</v>
      </c>
    </row>
    <row r="4" spans="1:15" ht="18.45" customHeight="1" x14ac:dyDescent="0.45">
      <c r="A4" s="35" t="s">
        <v>3</v>
      </c>
      <c r="B4" s="35" t="s">
        <v>4</v>
      </c>
      <c r="C4" s="35" t="s">
        <v>5</v>
      </c>
      <c r="D4" s="36" t="s">
        <v>6</v>
      </c>
      <c r="E4" s="35" t="s">
        <v>7</v>
      </c>
      <c r="F4" s="35" t="s">
        <v>8</v>
      </c>
      <c r="G4" s="35" t="s">
        <v>9</v>
      </c>
      <c r="H4" s="37" t="s">
        <v>10</v>
      </c>
      <c r="I4" s="37" t="s">
        <v>11</v>
      </c>
      <c r="J4" s="35" t="s">
        <v>12</v>
      </c>
      <c r="K4" s="35" t="s">
        <v>13</v>
      </c>
      <c r="L4" s="38" t="s">
        <v>14</v>
      </c>
      <c r="M4" s="38"/>
      <c r="N4" s="38"/>
      <c r="O4" s="35" t="s">
        <v>15</v>
      </c>
    </row>
    <row r="5" spans="1:15" s="8" customFormat="1" ht="37.5" customHeight="1" x14ac:dyDescent="0.45">
      <c r="A5" s="35"/>
      <c r="B5" s="35"/>
      <c r="C5" s="35"/>
      <c r="D5" s="36"/>
      <c r="E5" s="35"/>
      <c r="F5" s="35"/>
      <c r="G5" s="35"/>
      <c r="H5" s="37"/>
      <c r="I5" s="37"/>
      <c r="J5" s="35"/>
      <c r="K5" s="35"/>
      <c r="L5" s="7" t="s">
        <v>16</v>
      </c>
      <c r="M5" s="7" t="s">
        <v>17</v>
      </c>
      <c r="N5" s="7" t="s">
        <v>18</v>
      </c>
      <c r="O5" s="35"/>
    </row>
    <row r="6" spans="1:15" ht="37.799999999999997" x14ac:dyDescent="0.45">
      <c r="A6" s="9">
        <v>1</v>
      </c>
      <c r="B6" s="10" t="s">
        <v>19</v>
      </c>
      <c r="C6" s="11" t="s">
        <v>20</v>
      </c>
      <c r="D6" s="12">
        <v>45446</v>
      </c>
      <c r="E6" s="10" t="s">
        <v>21</v>
      </c>
      <c r="F6" s="13" t="s">
        <v>22</v>
      </c>
      <c r="G6" s="14" t="s">
        <v>23</v>
      </c>
      <c r="H6" s="15">
        <v>137000000</v>
      </c>
      <c r="I6" s="15">
        <v>137000000</v>
      </c>
      <c r="J6" s="16">
        <v>1</v>
      </c>
      <c r="K6" s="6"/>
      <c r="L6" s="6"/>
      <c r="M6" s="6"/>
      <c r="N6" s="6"/>
      <c r="O6" s="6"/>
    </row>
    <row r="7" spans="1:15" ht="37.799999999999997" x14ac:dyDescent="0.45">
      <c r="A7" s="9">
        <v>2</v>
      </c>
      <c r="B7" s="17" t="s">
        <v>24</v>
      </c>
      <c r="C7" s="18" t="s">
        <v>20</v>
      </c>
      <c r="D7" s="19">
        <v>45446</v>
      </c>
      <c r="E7" s="17" t="s">
        <v>25</v>
      </c>
      <c r="F7" s="20" t="s">
        <v>26</v>
      </c>
      <c r="G7" s="21" t="s">
        <v>23</v>
      </c>
      <c r="H7" s="22">
        <v>197813000</v>
      </c>
      <c r="I7" s="22">
        <v>197813000</v>
      </c>
      <c r="J7" s="23">
        <v>1</v>
      </c>
      <c r="K7" s="6"/>
      <c r="L7" s="6"/>
      <c r="M7" s="6"/>
      <c r="N7" s="6"/>
      <c r="O7" s="6"/>
    </row>
    <row r="8" spans="1:15" ht="37.799999999999997" x14ac:dyDescent="0.45">
      <c r="A8" s="9">
        <v>3</v>
      </c>
      <c r="B8" s="17" t="s">
        <v>27</v>
      </c>
      <c r="C8" s="18" t="s">
        <v>20</v>
      </c>
      <c r="D8" s="19">
        <v>45448</v>
      </c>
      <c r="E8" s="17" t="s">
        <v>28</v>
      </c>
      <c r="F8" s="20" t="s">
        <v>29</v>
      </c>
      <c r="G8" s="21" t="s">
        <v>30</v>
      </c>
      <c r="H8" s="22" t="s">
        <v>31</v>
      </c>
      <c r="I8" s="22" t="s">
        <v>31</v>
      </c>
      <c r="J8" s="23">
        <v>1</v>
      </c>
      <c r="K8" s="6"/>
      <c r="L8" s="6"/>
      <c r="M8" s="6"/>
      <c r="N8" s="6"/>
      <c r="O8" s="6"/>
    </row>
    <row r="9" spans="1:15" ht="37.799999999999997" x14ac:dyDescent="0.45">
      <c r="A9" s="9">
        <v>4</v>
      </c>
      <c r="B9" s="17" t="s">
        <v>32</v>
      </c>
      <c r="C9" s="24" t="s">
        <v>20</v>
      </c>
      <c r="D9" s="19">
        <v>45449</v>
      </c>
      <c r="E9" s="25" t="s">
        <v>33</v>
      </c>
      <c r="F9" s="26" t="s">
        <v>34</v>
      </c>
      <c r="G9" s="27" t="s">
        <v>23</v>
      </c>
      <c r="H9" s="28" t="s">
        <v>35</v>
      </c>
      <c r="I9" s="22">
        <v>16940000000</v>
      </c>
      <c r="J9" s="29">
        <v>1</v>
      </c>
      <c r="K9" s="30"/>
      <c r="L9" s="30"/>
      <c r="M9" s="30"/>
      <c r="N9" s="30"/>
      <c r="O9" s="30"/>
    </row>
    <row r="10" spans="1:15" ht="37.799999999999997" x14ac:dyDescent="0.45">
      <c r="A10" s="9">
        <v>5</v>
      </c>
      <c r="B10" s="17" t="s">
        <v>36</v>
      </c>
      <c r="C10" s="18" t="s">
        <v>20</v>
      </c>
      <c r="D10" s="19">
        <v>45460</v>
      </c>
      <c r="E10" s="17" t="s">
        <v>37</v>
      </c>
      <c r="F10" s="20" t="s">
        <v>38</v>
      </c>
      <c r="G10" s="21" t="s">
        <v>23</v>
      </c>
      <c r="H10" s="22">
        <v>98604660</v>
      </c>
      <c r="I10" s="22">
        <v>98604660</v>
      </c>
      <c r="J10" s="23">
        <v>1</v>
      </c>
      <c r="K10" s="6"/>
      <c r="L10" s="6"/>
      <c r="M10" s="6"/>
      <c r="N10" s="6"/>
      <c r="O10" s="6"/>
    </row>
    <row r="11" spans="1:15" ht="37.799999999999997" x14ac:dyDescent="0.45">
      <c r="A11" s="9">
        <v>6</v>
      </c>
      <c r="B11" s="17" t="s">
        <v>39</v>
      </c>
      <c r="C11" s="18" t="s">
        <v>20</v>
      </c>
      <c r="D11" s="19">
        <v>45463</v>
      </c>
      <c r="E11" s="17" t="s">
        <v>40</v>
      </c>
      <c r="F11" s="20" t="s">
        <v>41</v>
      </c>
      <c r="G11" s="21" t="s">
        <v>23</v>
      </c>
      <c r="H11" s="22">
        <v>35453000</v>
      </c>
      <c r="I11" s="22">
        <v>35453000</v>
      </c>
      <c r="J11" s="23">
        <v>1</v>
      </c>
      <c r="K11" s="6"/>
      <c r="L11" s="6"/>
      <c r="M11" s="6"/>
      <c r="N11" s="6"/>
      <c r="O11" s="6"/>
    </row>
    <row r="12" spans="1:15" ht="37.799999999999997" x14ac:dyDescent="0.45">
      <c r="A12" s="9">
        <v>7</v>
      </c>
      <c r="B12" s="17" t="s">
        <v>42</v>
      </c>
      <c r="C12" s="18" t="s">
        <v>43</v>
      </c>
      <c r="D12" s="19">
        <v>45464</v>
      </c>
      <c r="E12" s="17" t="s">
        <v>44</v>
      </c>
      <c r="F12" s="20" t="s">
        <v>45</v>
      </c>
      <c r="G12" s="21" t="s">
        <v>23</v>
      </c>
      <c r="H12" s="22">
        <v>38940000</v>
      </c>
      <c r="I12" s="22">
        <v>38940000</v>
      </c>
      <c r="J12" s="23">
        <v>1</v>
      </c>
      <c r="K12" s="6"/>
      <c r="L12" s="6"/>
      <c r="M12" s="6"/>
      <c r="N12" s="6"/>
      <c r="O12" s="6"/>
    </row>
    <row r="13" spans="1:15" ht="37.799999999999997" x14ac:dyDescent="0.45">
      <c r="A13" s="9">
        <v>8</v>
      </c>
      <c r="B13" s="17" t="s">
        <v>46</v>
      </c>
      <c r="C13" s="18" t="s">
        <v>20</v>
      </c>
      <c r="D13" s="19">
        <v>45464</v>
      </c>
      <c r="E13" s="17" t="s">
        <v>47</v>
      </c>
      <c r="F13" s="20" t="s">
        <v>48</v>
      </c>
      <c r="G13" s="21" t="s">
        <v>49</v>
      </c>
      <c r="H13" s="22">
        <v>199804000</v>
      </c>
      <c r="I13" s="22">
        <v>199804000</v>
      </c>
      <c r="J13" s="23">
        <v>1</v>
      </c>
      <c r="K13" s="6"/>
      <c r="L13" s="6"/>
      <c r="M13" s="6"/>
      <c r="N13" s="6"/>
      <c r="O13" s="6"/>
    </row>
    <row r="14" spans="1:15" ht="37.799999999999997" x14ac:dyDescent="0.45">
      <c r="A14" s="9">
        <v>9</v>
      </c>
      <c r="B14" s="17" t="s">
        <v>50</v>
      </c>
      <c r="C14" s="18" t="s">
        <v>20</v>
      </c>
      <c r="D14" s="19">
        <v>45464</v>
      </c>
      <c r="E14" s="17" t="s">
        <v>33</v>
      </c>
      <c r="F14" s="20" t="s">
        <v>34</v>
      </c>
      <c r="G14" s="21" t="s">
        <v>49</v>
      </c>
      <c r="H14" s="22">
        <v>579700000</v>
      </c>
      <c r="I14" s="22">
        <v>579700000</v>
      </c>
      <c r="J14" s="23">
        <v>1</v>
      </c>
      <c r="K14" s="6"/>
      <c r="L14" s="6"/>
      <c r="M14" s="6"/>
      <c r="N14" s="6"/>
      <c r="O14" s="6"/>
    </row>
    <row r="15" spans="1:15" ht="37.799999999999997" x14ac:dyDescent="0.45">
      <c r="A15" s="9">
        <v>10</v>
      </c>
      <c r="B15" s="17" t="s">
        <v>78</v>
      </c>
      <c r="C15" s="18" t="s">
        <v>20</v>
      </c>
      <c r="D15" s="19">
        <v>45464</v>
      </c>
      <c r="E15" s="17" t="s">
        <v>79</v>
      </c>
      <c r="F15" s="20" t="s">
        <v>80</v>
      </c>
      <c r="G15" s="21" t="s">
        <v>49</v>
      </c>
      <c r="H15" s="22">
        <v>20933000</v>
      </c>
      <c r="I15" s="22">
        <v>20933000</v>
      </c>
      <c r="J15" s="23">
        <v>1</v>
      </c>
      <c r="K15" s="6"/>
      <c r="L15" s="6"/>
      <c r="M15" s="6"/>
      <c r="N15" s="6"/>
      <c r="O15" s="6"/>
    </row>
    <row r="16" spans="1:15" ht="37.799999999999997" x14ac:dyDescent="0.45">
      <c r="A16" s="9">
        <v>11</v>
      </c>
      <c r="B16" s="17" t="s">
        <v>51</v>
      </c>
      <c r="C16" s="18" t="s">
        <v>20</v>
      </c>
      <c r="D16" s="19">
        <v>45467</v>
      </c>
      <c r="E16" s="17" t="s">
        <v>52</v>
      </c>
      <c r="F16" s="20" t="s">
        <v>53</v>
      </c>
      <c r="G16" s="21" t="s">
        <v>23</v>
      </c>
      <c r="H16" s="22">
        <v>55000000</v>
      </c>
      <c r="I16" s="22">
        <v>55000000</v>
      </c>
      <c r="J16" s="23">
        <v>1</v>
      </c>
      <c r="K16" s="6"/>
      <c r="L16" s="6"/>
      <c r="M16" s="6"/>
      <c r="N16" s="6"/>
      <c r="O16" s="6"/>
    </row>
    <row r="17" spans="1:15" ht="37.799999999999997" x14ac:dyDescent="0.45">
      <c r="A17" s="9">
        <v>12</v>
      </c>
      <c r="B17" s="17" t="s">
        <v>54</v>
      </c>
      <c r="C17" s="18" t="s">
        <v>20</v>
      </c>
      <c r="D17" s="19">
        <v>45467</v>
      </c>
      <c r="E17" s="17" t="s">
        <v>55</v>
      </c>
      <c r="F17" s="20" t="s">
        <v>56</v>
      </c>
      <c r="G17" s="21" t="s">
        <v>49</v>
      </c>
      <c r="H17" s="22">
        <v>24986093</v>
      </c>
      <c r="I17" s="22">
        <v>24986093</v>
      </c>
      <c r="J17" s="23">
        <v>1</v>
      </c>
      <c r="K17" s="6"/>
      <c r="L17" s="6"/>
      <c r="M17" s="6"/>
      <c r="N17" s="6"/>
      <c r="O17" s="6"/>
    </row>
    <row r="18" spans="1:15" ht="37.799999999999997" x14ac:dyDescent="0.45">
      <c r="A18" s="9">
        <v>13</v>
      </c>
      <c r="B18" s="17" t="s">
        <v>57</v>
      </c>
      <c r="C18" s="18" t="s">
        <v>20</v>
      </c>
      <c r="D18" s="31">
        <v>45469</v>
      </c>
      <c r="E18" s="17" t="s">
        <v>58</v>
      </c>
      <c r="F18" s="20" t="s">
        <v>59</v>
      </c>
      <c r="G18" s="21" t="s">
        <v>60</v>
      </c>
      <c r="H18" s="22">
        <v>2913000</v>
      </c>
      <c r="I18" s="22">
        <v>2750000</v>
      </c>
      <c r="J18" s="23">
        <f>I18/H18</f>
        <v>0.94404394095434263</v>
      </c>
      <c r="K18" s="6"/>
      <c r="L18" s="6"/>
      <c r="M18" s="6"/>
      <c r="N18" s="6"/>
      <c r="O18" s="6"/>
    </row>
    <row r="19" spans="1:15" ht="37.799999999999997" x14ac:dyDescent="0.45">
      <c r="A19" s="9">
        <v>14</v>
      </c>
      <c r="B19" s="17" t="s">
        <v>61</v>
      </c>
      <c r="C19" s="18" t="s">
        <v>20</v>
      </c>
      <c r="D19" s="19">
        <v>45469</v>
      </c>
      <c r="E19" s="17" t="s">
        <v>47</v>
      </c>
      <c r="F19" s="20" t="s">
        <v>48</v>
      </c>
      <c r="G19" s="21" t="s">
        <v>23</v>
      </c>
      <c r="H19" s="22">
        <v>99934142</v>
      </c>
      <c r="I19" s="22">
        <v>99934142</v>
      </c>
      <c r="J19" s="23">
        <v>1</v>
      </c>
      <c r="K19" s="6"/>
      <c r="L19" s="6"/>
      <c r="M19" s="6"/>
      <c r="N19" s="6"/>
      <c r="O19" s="6"/>
    </row>
    <row r="20" spans="1:15" ht="37.799999999999997" x14ac:dyDescent="0.45">
      <c r="A20" s="9">
        <v>15</v>
      </c>
      <c r="B20" s="17" t="s">
        <v>62</v>
      </c>
      <c r="C20" s="18" t="s">
        <v>43</v>
      </c>
      <c r="D20" s="19">
        <v>45470</v>
      </c>
      <c r="E20" s="17" t="s">
        <v>63</v>
      </c>
      <c r="F20" s="20" t="s">
        <v>64</v>
      </c>
      <c r="G20" s="21" t="s">
        <v>30</v>
      </c>
      <c r="H20" s="22">
        <v>2772000</v>
      </c>
      <c r="I20" s="22">
        <v>2772000</v>
      </c>
      <c r="J20" s="23">
        <v>1</v>
      </c>
      <c r="K20" s="6"/>
      <c r="L20" s="6"/>
      <c r="M20" s="6"/>
      <c r="N20" s="6"/>
      <c r="O20" s="6"/>
    </row>
    <row r="21" spans="1:15" ht="37.799999999999997" x14ac:dyDescent="0.45">
      <c r="A21" s="9">
        <v>16</v>
      </c>
      <c r="B21" s="17" t="s">
        <v>65</v>
      </c>
      <c r="C21" s="18" t="s">
        <v>20</v>
      </c>
      <c r="D21" s="19">
        <v>45470</v>
      </c>
      <c r="E21" s="17" t="s">
        <v>66</v>
      </c>
      <c r="F21" s="20" t="s">
        <v>67</v>
      </c>
      <c r="G21" s="21" t="s">
        <v>23</v>
      </c>
      <c r="H21" s="22">
        <v>76087000</v>
      </c>
      <c r="I21" s="22">
        <v>76087000</v>
      </c>
      <c r="J21" s="23">
        <v>1</v>
      </c>
      <c r="K21" s="6"/>
      <c r="L21" s="6"/>
      <c r="M21" s="6"/>
      <c r="N21" s="6"/>
      <c r="O21" s="6"/>
    </row>
    <row r="22" spans="1:15" ht="37.799999999999997" x14ac:dyDescent="0.45">
      <c r="A22" s="9">
        <v>17</v>
      </c>
      <c r="B22" s="17" t="s">
        <v>68</v>
      </c>
      <c r="C22" s="18" t="s">
        <v>20</v>
      </c>
      <c r="D22" s="19">
        <v>45470</v>
      </c>
      <c r="E22" s="17" t="s">
        <v>69</v>
      </c>
      <c r="F22" s="20" t="s">
        <v>70</v>
      </c>
      <c r="G22" s="21" t="s">
        <v>23</v>
      </c>
      <c r="H22" s="22">
        <v>46170300</v>
      </c>
      <c r="I22" s="22">
        <v>46170300</v>
      </c>
      <c r="J22" s="23">
        <v>1</v>
      </c>
      <c r="K22" s="6"/>
      <c r="L22" s="6"/>
      <c r="M22" s="6"/>
      <c r="N22" s="6"/>
      <c r="O22" s="6"/>
    </row>
    <row r="23" spans="1:15" ht="37.799999999999997" x14ac:dyDescent="0.45">
      <c r="A23" s="9">
        <v>18</v>
      </c>
      <c r="B23" s="17" t="s">
        <v>71</v>
      </c>
      <c r="C23" s="18" t="s">
        <v>20</v>
      </c>
      <c r="D23" s="19">
        <v>45470</v>
      </c>
      <c r="E23" s="17" t="s">
        <v>72</v>
      </c>
      <c r="F23" s="20" t="s">
        <v>73</v>
      </c>
      <c r="G23" s="21" t="s">
        <v>23</v>
      </c>
      <c r="H23" s="22">
        <v>599736500</v>
      </c>
      <c r="I23" s="22">
        <v>599736500</v>
      </c>
      <c r="J23" s="23">
        <v>1</v>
      </c>
      <c r="K23" s="6"/>
      <c r="L23" s="6"/>
      <c r="M23" s="6"/>
      <c r="N23" s="6"/>
      <c r="O23" s="6"/>
    </row>
    <row r="24" spans="1:15" ht="37.799999999999997" x14ac:dyDescent="0.45">
      <c r="A24" s="9">
        <v>19</v>
      </c>
      <c r="B24" s="17" t="s">
        <v>74</v>
      </c>
      <c r="C24" s="18" t="s">
        <v>20</v>
      </c>
      <c r="D24" s="19">
        <v>45471</v>
      </c>
      <c r="E24" s="17" t="s">
        <v>47</v>
      </c>
      <c r="F24" s="20" t="s">
        <v>48</v>
      </c>
      <c r="G24" s="21" t="s">
        <v>23</v>
      </c>
      <c r="H24" s="22">
        <v>44000000</v>
      </c>
      <c r="I24" s="22">
        <v>44000000</v>
      </c>
      <c r="J24" s="23">
        <v>1</v>
      </c>
      <c r="K24" s="6"/>
      <c r="L24" s="6"/>
      <c r="M24" s="6"/>
      <c r="N24" s="6"/>
      <c r="O24" s="6"/>
    </row>
    <row r="25" spans="1:15" s="32" customFormat="1" ht="37.799999999999997" x14ac:dyDescent="0.45">
      <c r="A25" s="9">
        <v>20</v>
      </c>
      <c r="B25" s="10" t="s">
        <v>75</v>
      </c>
      <c r="C25" s="11" t="s">
        <v>20</v>
      </c>
      <c r="D25" s="12">
        <v>45471</v>
      </c>
      <c r="E25" s="10" t="s">
        <v>76</v>
      </c>
      <c r="F25" s="13" t="s">
        <v>77</v>
      </c>
      <c r="G25" s="14" t="s">
        <v>23</v>
      </c>
      <c r="H25" s="15">
        <v>179300000</v>
      </c>
      <c r="I25" s="15">
        <v>179300000</v>
      </c>
      <c r="J25" s="16">
        <v>1</v>
      </c>
      <c r="K25" s="6"/>
      <c r="L25" s="6"/>
      <c r="M25" s="6"/>
      <c r="N25" s="6"/>
      <c r="O25" s="6"/>
    </row>
  </sheetData>
  <autoFilter ref="A5:AK25" xr:uid="{2A3ABFCB-E13D-4249-BE59-88DB58A2AE35}">
    <sortState xmlns:xlrd2="http://schemas.microsoft.com/office/spreadsheetml/2017/richdata2" ref="A7:AK25">
      <sortCondition ref="D5:D25"/>
    </sortState>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51" fitToHeight="0" orientation="landscape" r:id="rId1"/>
  <ignoredErrors>
    <ignoredError sqref="F6:F2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2024-07-30T23:27:24Z</dcterms:created>
  <dcterms:modified xsi:type="dcterms:W3CDTF">2024-07-30T23:27:26Z</dcterms:modified>
</cp:coreProperties>
</file>