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filterPrivacy="1" defaultThemeVersion="166925"/>
  <xr:revisionPtr revIDLastSave="0" documentId="6_{E61DA716-DD25-4678-B3EB-2F1481890502}" xr6:coauthVersionLast="47" xr6:coauthVersionMax="47" xr10:uidLastSave="{00000000-0000-0000-0000-000000000000}"/>
  <bookViews>
    <workbookView xWindow="0" yWindow="348" windowWidth="23040" windowHeight="11892" firstSheet="1" activeTab="1" xr2:uid="{34F495B3-6E15-4631-8D99-A4DBE8E51D1C}"/>
  </bookViews>
  <sheets>
    <sheet name="データ" sheetId="2" state="hidden" r:id="rId1"/>
    <sheet name="契約事業者（再委託事業者含む）" sheetId="1" r:id="rId2"/>
  </sheets>
  <definedNames>
    <definedName name="_xlnm.Print_Area" localSheetId="1">'契約事業者（再委託事業者含む）'!$A$1:$L$21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 l="1"/>
  <c r="E2" i="2"/>
  <c r="H2" i="2" l="1"/>
  <c r="F6" i="1" s="1"/>
</calcChain>
</file>

<file path=xl/sharedStrings.xml><?xml version="1.0" encoding="utf-8"?>
<sst xmlns="http://schemas.openxmlformats.org/spreadsheetml/2006/main" count="151" uniqueCount="117">
  <si>
    <t>ID</t>
    <phoneticPr fontId="1"/>
  </si>
  <si>
    <t>帳票出力年月日</t>
    <phoneticPr fontId="1"/>
  </si>
  <si>
    <t>和暦</t>
    <rPh sb="0" eb="2">
      <t>ワレキ</t>
    </rPh>
    <phoneticPr fontId="1"/>
  </si>
  <si>
    <t>月</t>
    <rPh sb="0" eb="1">
      <t>ツキ</t>
    </rPh>
    <phoneticPr fontId="1"/>
  </si>
  <si>
    <t>タイトル①</t>
    <phoneticPr fontId="1"/>
  </si>
  <si>
    <t>タイトル②</t>
    <phoneticPr fontId="1"/>
  </si>
  <si>
    <t>タイトル</t>
    <phoneticPr fontId="1"/>
  </si>
  <si>
    <t>度デジタル庁における契約等事業者一覧（</t>
    <phoneticPr fontId="1"/>
  </si>
  <si>
    <t>契約分）</t>
    <phoneticPr fontId="1"/>
  </si>
  <si>
    <t>デジタル庁における契約事業者（再委託事業者含む）について</t>
    <phoneticPr fontId="1"/>
  </si>
  <si>
    <t>No</t>
    <phoneticPr fontId="1"/>
  </si>
  <si>
    <t>物品役務等の名称</t>
    <phoneticPr fontId="1"/>
  </si>
  <si>
    <t>契約の相手方の商号又は名称</t>
    <phoneticPr fontId="1"/>
  </si>
  <si>
    <t>再委託事業者名
（再々委託を含む）</t>
    <phoneticPr fontId="1"/>
  </si>
  <si>
    <t>法人番号</t>
    <phoneticPr fontId="1"/>
  </si>
  <si>
    <t xml:space="preserve">企業規模種別 </t>
    <phoneticPr fontId="1"/>
  </si>
  <si>
    <t xml:space="preserve">法人番号 </t>
    <phoneticPr fontId="1"/>
  </si>
  <si>
    <t>企業規模種別</t>
    <phoneticPr fontId="1"/>
  </si>
  <si>
    <t>案件名</t>
    <phoneticPr fontId="1"/>
  </si>
  <si>
    <t>落札事業者名</t>
    <phoneticPr fontId="1"/>
  </si>
  <si>
    <t>落札事業者法人番号</t>
    <phoneticPr fontId="1"/>
  </si>
  <si>
    <t>落札事業者企業規模</t>
    <phoneticPr fontId="1"/>
  </si>
  <si>
    <t>再委託先事業者</t>
    <phoneticPr fontId="1"/>
  </si>
  <si>
    <t>再委託先事業者法人番号</t>
    <phoneticPr fontId="1"/>
  </si>
  <si>
    <t>再委託先事業者事業者規模</t>
    <phoneticPr fontId="1"/>
  </si>
  <si>
    <t>スマートフォン用電子証明書の利用に係るスマートフォン・ＩＣカードリーダ間の相互接続性の確保等に関する基準策定等業務</t>
  </si>
  <si>
    <t>株式会社カウベルエンジニアリング</t>
  </si>
  <si>
    <t>2100001007098</t>
  </si>
  <si>
    <t>中小企業</t>
  </si>
  <si>
    <t>ソニー株式会社</t>
  </si>
  <si>
    <t>7010401045660</t>
  </si>
  <si>
    <t>大企業</t>
  </si>
  <si>
    <t>ＰＭＨ（医療費助成）先行実施事業における自治体システム領域の調査研究</t>
  </si>
  <si>
    <t>ＮＥＣネッツエスアイ株式会社</t>
  </si>
  <si>
    <t>6010001135680</t>
  </si>
  <si>
    <t>英国等デジタルマーケットプレイスにおけるフレームワーク合意方式制度の調査研究</t>
  </si>
  <si>
    <t>ＰｗＣコンサルティング合同会社</t>
  </si>
  <si>
    <t>1010401023102</t>
  </si>
  <si>
    <t>令和６年度Trusted Web実装等推進事業に係る調査研究</t>
  </si>
  <si>
    <t>アビームコンサルティング株式会社</t>
  </si>
  <si>
    <t>8010001085296</t>
  </si>
  <si>
    <t>日本電気株式会社</t>
  </si>
  <si>
    <t>7010401022916</t>
  </si>
  <si>
    <t>株式会社日立システムズ</t>
  </si>
  <si>
    <t>6010701025710</t>
  </si>
  <si>
    <t>株式会社経営管理センター</t>
  </si>
  <si>
    <t>4240001012834</t>
  </si>
  <si>
    <t>令和６年度業務アプリ構築クラウドサービスに係るライセンスの調達（単価）</t>
  </si>
  <si>
    <t>サービスデザインガイドライン策定・更新に係る調査研究</t>
  </si>
  <si>
    <t>有限責任監査法人トーマツ</t>
  </si>
  <si>
    <t>5010405001703</t>
  </si>
  <si>
    <t>株式会社ウェブレッジ
株式会社ピーエスシー</t>
  </si>
  <si>
    <t>8010001232360
4010401024691</t>
  </si>
  <si>
    <t>中小企業
大企業</t>
  </si>
  <si>
    <t>Oracle CloudWorldイベント参加費の支払について</t>
  </si>
  <si>
    <t>RainFocus, LLC</t>
  </si>
  <si>
    <t>マイナンバーカード機能のスマートフォン搭載におけるWebTrust監査に係る事前調査業務</t>
  </si>
  <si>
    <t>有限責任あずさ監査法人</t>
  </si>
  <si>
    <t>3011105000996</t>
  </si>
  <si>
    <t>デジタルマーケットプレイスの普及に資する広報資料の制作事業</t>
  </si>
  <si>
    <t>Ｔａｋｒａｍ　Ｊａｐａｎ株式会社</t>
  </si>
  <si>
    <t>6011101047980</t>
  </si>
  <si>
    <t>デジタルツインの実現に向けたクラウドソーシング型3D都市モデル作成システムに関する実証業務</t>
  </si>
  <si>
    <t>株式会社シナスタジア</t>
  </si>
  <si>
    <t>4180001124702</t>
  </si>
  <si>
    <t>小規模企業者</t>
  </si>
  <si>
    <t>スマートフォン端末のセキュリティ診断に係る業務委託</t>
  </si>
  <si>
    <t>ＧＭＯサイバーセキュリティｂｙイエラエ株式会社</t>
  </si>
  <si>
    <t>8012301009141</t>
  </si>
  <si>
    <t>ＮＥＣフィールディング株式会社</t>
  </si>
  <si>
    <t>3010401022977</t>
  </si>
  <si>
    <t>令和６年度Trustworthyなサービス実現のためのバックドア対策にかかる調査研究</t>
  </si>
  <si>
    <t>株式会社ＮＴＴデータ</t>
  </si>
  <si>
    <t>6010601062093</t>
  </si>
  <si>
    <t>株式会社ＡＴＴＣ</t>
  </si>
  <si>
    <t>2013401002198</t>
  </si>
  <si>
    <t>令和６年度デジタル庁ガバメントソリューションサービスに係る通信サービス（専用線サービス等）の提供及び保守等</t>
  </si>
  <si>
    <t>東日本電信電話株式会社</t>
  </si>
  <si>
    <t>8011101028104</t>
  </si>
  <si>
    <t>株式会社エヌ・ティ・ティ・エムイー
株式会社NTT東日本ｰ南関東
NTTビジネスソリューションズ株式会社
株式会社NTTフィールドテクノ
株式会社アット東京</t>
  </si>
  <si>
    <t>3013301025851
1011101056945
2180001016265
4120001014405
4010401041514</t>
  </si>
  <si>
    <t>大企業
大企業
大企業
大企業
大企業</t>
  </si>
  <si>
    <t>令和６年度  コンプライアンス確保に関する調査研究について</t>
  </si>
  <si>
    <t>ＥＹストラテジー・アンド・コンサルティング株式会社</t>
  </si>
  <si>
    <t>6010001107003</t>
  </si>
  <si>
    <t>令和６年度政府共通ネットワーク（LGWAN相互接続機能）の更改に係る設計支援業務</t>
  </si>
  <si>
    <t>地方公共団体におけるガバメントクラウドへの移行の加速化支援事業（移行困難システムの調査方法に係る分析業務）</t>
  </si>
  <si>
    <t>株式会社シード・プランニング</t>
  </si>
  <si>
    <t>9010001144299</t>
  </si>
  <si>
    <t>ガバメントクラウドのデータ分析設計開発業務（令和６年度）</t>
  </si>
  <si>
    <t>クラウドエース株式会社</t>
  </si>
  <si>
    <t>1010001179419</t>
  </si>
  <si>
    <t>産業領域におけるデータ連携基盤等の社会実装事業</t>
  </si>
  <si>
    <t>一般社団法人データ社会推進協議会</t>
  </si>
  <si>
    <t>4011005007414</t>
  </si>
  <si>
    <t>その他</t>
  </si>
  <si>
    <t>日本電気株式会社
NECソリューションイノベータ株式会社</t>
  </si>
  <si>
    <t>7010401022916
7010601022674</t>
  </si>
  <si>
    <t>大企業
大企業</t>
  </si>
  <si>
    <t>医療費助成・予防接種・母子保健等に係る情報連携の調査研究（オンライン資格確認等システム領域）（改修分）</t>
  </si>
  <si>
    <t>社会保険診療報酬支払基金</t>
  </si>
  <si>
    <t>3010405002439</t>
  </si>
  <si>
    <t>富士通株式会社
株式会社テクノソレイユ
株式会社アルファシステムズ</t>
  </si>
  <si>
    <t>1020001071491
2070001007754
7011001001789</t>
  </si>
  <si>
    <t>大企業
中小企業
大企業</t>
  </si>
  <si>
    <t>防災分野のデータ連携基盤の実証に関する調査研究</t>
  </si>
  <si>
    <t>株式会社三菱総合研究所</t>
  </si>
  <si>
    <t>6010001030403</t>
  </si>
  <si>
    <t>日本電気株式会社
NECソリューションイノベータ株式会社
株式会社アウトソーシングテクノロジー
株式会社NTTデータ
株式会社アスコエパートナーズ</t>
  </si>
  <si>
    <t>7010401022916
7010601022674
7010001146074
6010601062093
9010001130423</t>
  </si>
  <si>
    <t>大企業
大企業
大企業
大企業
中小企業</t>
  </si>
  <si>
    <t>株式会社両備システムズ</t>
  </si>
  <si>
    <t>8260001007077</t>
  </si>
  <si>
    <t>日本電子計算株式会社</t>
  </si>
  <si>
    <t>2010601038584</t>
  </si>
  <si>
    <t>株式会社松阪電子計算センター</t>
  </si>
  <si>
    <t>7190001010568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</si>
</sst>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3"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9"/>
      <color theme="1"/>
      <name val="游ゴシック"/>
      <family val="2"/>
      <charset val="128"/>
      <scheme val="minor"/>
    </font>
    <font>
      <b/>
      <sz val="8"/>
      <color theme="1"/>
      <name val="游ゴシック"/>
      <family val="3"/>
      <charset val="128"/>
      <scheme val="minor"/>
    </font>
    <font>
      <b/>
      <sz val="10"/>
      <color theme="1"/>
      <name val="游ゴシック"/>
      <family val="3"/>
      <charset val="128"/>
      <scheme val="minor"/>
    </font>
    <font>
      <sz val="7"/>
      <color theme="1"/>
      <name val="游ゴシック"/>
      <family val="2"/>
      <charset val="128"/>
      <scheme val="minor"/>
    </font>
    <font>
      <sz val="8"/>
      <color theme="1"/>
      <name val="游ゴシック"/>
      <family val="3"/>
      <charset val="128"/>
      <scheme val="minor"/>
    </font>
    <font>
      <b/>
      <sz val="8"/>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8"/>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0FFFF"/>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s>
  <cellStyleXfs count="1">
    <xf numFmtId="0" fontId="0" fillId="0" borderId="0">
      <alignment vertical="center"/>
    </xf>
  </cellStyleXfs>
  <cellXfs count="50">
    <xf numFmtId="0" fontId="0" fillId="0" borderId="0" xfId="0">
      <alignment vertical="center"/>
    </xf>
    <xf numFmtId="0" fontId="0" fillId="2" borderId="0" xfId="0" applyFill="1">
      <alignment vertical="center"/>
    </xf>
    <xf numFmtId="0" fontId="3" fillId="2" borderId="0" xfId="0" applyFont="1" applyFill="1">
      <alignment vertical="center"/>
    </xf>
    <xf numFmtId="0" fontId="4" fillId="2" borderId="0" xfId="0" applyFont="1" applyFill="1">
      <alignment vertical="center"/>
    </xf>
    <xf numFmtId="0" fontId="0" fillId="2" borderId="0" xfId="0" applyFill="1" applyProtection="1">
      <alignment vertical="center"/>
      <protection locked="0"/>
    </xf>
    <xf numFmtId="0" fontId="3" fillId="2" borderId="0" xfId="0" applyFont="1" applyFill="1" applyProtection="1">
      <alignment vertical="center"/>
      <protection locked="0"/>
    </xf>
    <xf numFmtId="0" fontId="2" fillId="2" borderId="0" xfId="0" applyFont="1" applyFill="1" applyProtection="1">
      <alignment vertical="center"/>
      <protection locked="0"/>
    </xf>
    <xf numFmtId="0" fontId="6" fillId="2" borderId="0" xfId="0" applyFont="1" applyFill="1" applyProtection="1">
      <alignment vertical="center"/>
      <protection locked="0"/>
    </xf>
    <xf numFmtId="0" fontId="4" fillId="2" borderId="0" xfId="0" applyFont="1" applyFill="1" applyProtection="1">
      <alignment vertical="center"/>
      <protection locked="0"/>
    </xf>
    <xf numFmtId="0" fontId="4" fillId="0" borderId="0" xfId="0" applyFont="1" applyProtection="1">
      <alignment vertical="center"/>
      <protection locked="0"/>
    </xf>
    <xf numFmtId="0" fontId="5" fillId="2" borderId="0" xfId="0" applyFont="1" applyFill="1" applyAlignment="1" applyProtection="1">
      <alignment horizontal="center" vertical="center"/>
      <protection locked="0"/>
    </xf>
    <xf numFmtId="0" fontId="5" fillId="2" borderId="0" xfId="0" applyFont="1" applyFill="1" applyAlignment="1">
      <alignment horizontal="center" vertical="center"/>
    </xf>
    <xf numFmtId="0" fontId="5" fillId="3" borderId="3"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wrapText="1"/>
      <protection locked="0"/>
    </xf>
    <xf numFmtId="0" fontId="7" fillId="2" borderId="0" xfId="0" applyFont="1" applyFill="1" applyAlignment="1" applyProtection="1">
      <alignment horizontal="left" vertical="center"/>
      <protection locked="0"/>
    </xf>
    <xf numFmtId="0" fontId="7" fillId="2" borderId="0" xfId="0" applyFont="1" applyFill="1" applyAlignment="1" applyProtection="1">
      <alignment horizontal="left" vertical="center" wrapText="1"/>
      <protection locked="0"/>
    </xf>
    <xf numFmtId="0" fontId="7" fillId="2" borderId="0" xfId="0" applyFont="1" applyFill="1" applyProtection="1">
      <alignment vertical="center"/>
      <protection locked="0"/>
    </xf>
    <xf numFmtId="0" fontId="8" fillId="2" borderId="0" xfId="0" applyFont="1" applyFill="1" applyProtection="1">
      <alignment vertical="center"/>
      <protection locked="0"/>
    </xf>
    <xf numFmtId="0" fontId="8" fillId="2" borderId="0" xfId="0" applyFont="1" applyFill="1">
      <alignment vertical="center"/>
    </xf>
    <xf numFmtId="0" fontId="9" fillId="0" borderId="0" xfId="0" applyFont="1">
      <alignment vertical="center"/>
    </xf>
    <xf numFmtId="0" fontId="10" fillId="3" borderId="1" xfId="0" applyFont="1" applyFill="1" applyBorder="1">
      <alignment vertical="center"/>
    </xf>
    <xf numFmtId="0" fontId="10" fillId="4" borderId="0" xfId="0" applyFont="1" applyFill="1">
      <alignment vertical="center"/>
    </xf>
    <xf numFmtId="14" fontId="10" fillId="0" borderId="0" xfId="0" applyNumberFormat="1" applyFont="1">
      <alignment vertical="center"/>
    </xf>
    <xf numFmtId="0" fontId="10" fillId="0" borderId="1" xfId="0" applyFont="1" applyBorder="1">
      <alignment vertical="center"/>
    </xf>
    <xf numFmtId="0" fontId="10" fillId="0" borderId="7" xfId="0" applyFont="1" applyBorder="1">
      <alignment vertical="center"/>
    </xf>
    <xf numFmtId="0" fontId="11" fillId="2" borderId="0" xfId="0" applyFont="1" applyFill="1" applyProtection="1">
      <alignment vertical="center"/>
      <protection locked="0"/>
    </xf>
    <xf numFmtId="14" fontId="11" fillId="2" borderId="0" xfId="0" applyNumberFormat="1" applyFont="1" applyFill="1" applyAlignment="1" applyProtection="1">
      <alignment horizontal="left" vertical="center" indent="4"/>
      <protection locked="0"/>
    </xf>
    <xf numFmtId="0" fontId="11" fillId="2" borderId="0" xfId="0" applyFont="1" applyFill="1">
      <alignment vertical="center"/>
    </xf>
    <xf numFmtId="0" fontId="8" fillId="2" borderId="8" xfId="0" applyFont="1" applyFill="1" applyBorder="1" applyProtection="1">
      <alignment vertical="center"/>
      <protection locked="0"/>
    </xf>
    <xf numFmtId="0" fontId="8" fillId="2" borderId="9" xfId="0" applyFont="1" applyFill="1" applyBorder="1">
      <alignment vertical="center"/>
    </xf>
    <xf numFmtId="0" fontId="12" fillId="2" borderId="3" xfId="0" applyFont="1" applyFill="1" applyBorder="1" applyProtection="1">
      <alignment vertical="center"/>
      <protection locked="0"/>
    </xf>
    <xf numFmtId="0" fontId="12" fillId="2" borderId="3" xfId="0" applyFont="1" applyFill="1" applyBorder="1" applyAlignment="1" applyProtection="1">
      <alignment horizontal="center" vertical="center"/>
      <protection locked="0"/>
    </xf>
    <xf numFmtId="0" fontId="12" fillId="2" borderId="3" xfId="0" applyFont="1" applyFill="1" applyBorder="1" applyAlignment="1" applyProtection="1">
      <alignment horizontal="left" vertical="center"/>
      <protection locked="0"/>
    </xf>
    <xf numFmtId="0" fontId="5" fillId="3" borderId="3"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176" fontId="10" fillId="0" borderId="1" xfId="0" applyNumberFormat="1" applyFont="1" applyBorder="1">
      <alignment vertical="center"/>
    </xf>
    <xf numFmtId="0" fontId="7" fillId="3" borderId="2" xfId="0" applyFont="1" applyFill="1" applyBorder="1" applyAlignment="1" applyProtection="1">
      <alignment horizontal="center" vertical="center"/>
      <protection locked="0"/>
    </xf>
    <xf numFmtId="49" fontId="7" fillId="2" borderId="2" xfId="0" applyNumberFormat="1" applyFont="1" applyFill="1" applyBorder="1" applyAlignment="1" applyProtection="1">
      <alignment horizontal="left" vertical="center" wrapText="1"/>
      <protection locked="0"/>
    </xf>
    <xf numFmtId="49" fontId="7" fillId="2" borderId="2" xfId="0" applyNumberFormat="1" applyFont="1" applyFill="1" applyBorder="1" applyAlignment="1" applyProtection="1">
      <alignment horizontal="center" vertical="center" wrapText="1"/>
      <protection locked="0"/>
    </xf>
    <xf numFmtId="0" fontId="7" fillId="2" borderId="0" xfId="0" applyFont="1" applyFill="1" applyAlignment="1" applyProtection="1">
      <alignment horizontal="left" vertical="center"/>
      <protection locked="0"/>
    </xf>
    <xf numFmtId="49" fontId="7" fillId="2" borderId="0" xfId="0" applyNumberFormat="1" applyFont="1" applyFill="1" applyAlignment="1" applyProtection="1">
      <alignment horizontal="left" vertical="center"/>
      <protection locked="0"/>
    </xf>
    <xf numFmtId="0" fontId="5" fillId="3" borderId="1"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cellXfs>
  <cellStyles count="1">
    <cellStyle name="標準" xfId="0" builtinId="0"/>
  </cellStyles>
  <dxfs count="17">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protection locked="0" hidden="0"/>
    </dxf>
    <dxf>
      <border outline="0">
        <top style="thin">
          <color auto="1"/>
        </top>
      </border>
    </dxf>
    <dxf>
      <border outline="0">
        <left style="thin">
          <color auto="1"/>
        </left>
        <right style="thin">
          <color auto="1"/>
        </right>
        <top style="thin">
          <color auto="1"/>
        </top>
        <bottom style="thin">
          <color auto="1"/>
        </bottom>
      </border>
    </dxf>
    <dxf>
      <font>
        <b val="0"/>
      </font>
    </dxf>
    <dxf>
      <border outline="0">
        <bottom style="thin">
          <color auto="1"/>
        </bottom>
      </border>
    </dxf>
    <dxf>
      <font>
        <b val="0"/>
        <i val="0"/>
        <strike val="0"/>
        <condense val="0"/>
        <extend val="0"/>
        <outline val="0"/>
        <shadow val="0"/>
        <u val="none"/>
        <vertAlign val="baseline"/>
        <sz val="8"/>
        <color auto="1"/>
        <name val="游ゴシック"/>
        <family val="3"/>
        <charset val="128"/>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bottom/>
      </border>
      <protection locked="0" hidden="0"/>
    </dxf>
    <dxf>
      <font>
        <strike val="0"/>
        <outline val="0"/>
        <shadow val="0"/>
        <u val="none"/>
        <vertAlign val="baseline"/>
        <sz val="10"/>
        <color theme="1"/>
        <name val="游ゴシック"/>
        <family val="3"/>
        <charset val="128"/>
        <scheme val="minor"/>
      </font>
      <numFmt numFmtId="19" formatCode="yyyy/m/d"/>
    </dxf>
    <dxf>
      <font>
        <strike val="0"/>
        <outline val="0"/>
        <shadow val="0"/>
        <u val="none"/>
        <vertAlign val="baseline"/>
        <sz val="10"/>
        <color theme="1"/>
        <name val="游ゴシック"/>
        <family val="3"/>
        <charset val="128"/>
        <scheme val="minor"/>
      </font>
      <numFmt numFmtId="0" formatCode="General"/>
    </dxf>
    <dxf>
      <font>
        <strike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s>
  <tableStyles count="0" defaultTableStyle="TableStyleMedium2" defaultPivotStyle="PivotStyleLight16"/>
  <colors>
    <mruColors>
      <color rgb="FF00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44696B-EADA-4238-B06E-9CEA18F01C1F}" name="テーブル99" displayName="テーブル99" ref="A1:B2" totalsRowShown="0" headerRowDxfId="16" dataDxfId="15">
  <autoFilter ref="A1:B2" xr:uid="{BC44696B-EADA-4238-B06E-9CEA18F01C1F}"/>
  <tableColumns count="2">
    <tableColumn id="1" xr3:uid="{F6C451B1-53FD-4E4A-8284-3A9CE5FB093D}" name="ID" dataDxfId="14"/>
    <tableColumn id="2" xr3:uid="{53B64757-31C2-451F-8052-03575F95656A}" name="帳票出力年月日"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F858128-CD85-45DD-A75E-4635680DFA9D}" name="テーブル1" displayName="テーブル1" ref="D9:K35" totalsRowShown="0" headerRowDxfId="12" dataDxfId="10" headerRowBorderDxfId="11" tableBorderDxfId="9" totalsRowBorderDxfId="8">
  <autoFilter ref="D9:K35" xr:uid="{6F858128-CD85-45DD-A75E-4635680DFA9D}"/>
  <sortState xmlns:xlrd2="http://schemas.microsoft.com/office/spreadsheetml/2017/richdata2" ref="D10:K35">
    <sortCondition ref="E9:E35"/>
  </sortState>
  <tableColumns count="8">
    <tableColumn id="1" xr3:uid="{C374ED37-606E-4498-82FF-2C043213D167}" name="No" dataDxfId="7"/>
    <tableColumn id="2" xr3:uid="{F9653C2A-E2F8-4D62-B23F-1BCAE276CE1F}" name="案件名" dataDxfId="6"/>
    <tableColumn id="3" xr3:uid="{DA3AC94E-5C8D-42AD-8B85-C9DBC6AB628A}" name="落札事業者名" dataDxfId="5"/>
    <tableColumn id="4" xr3:uid="{FCC767F1-78C2-4F54-80A3-C44C2DB1D7F1}" name="落札事業者法人番号" dataDxfId="4"/>
    <tableColumn id="5" xr3:uid="{57B0DFB0-A3F3-4AF5-AE77-C27CFDE8CAB5}" name="落札事業者企業規模" dataDxfId="3"/>
    <tableColumn id="6" xr3:uid="{C368652F-213D-4BE5-8C05-84A3C22C06A7}" name="再委託先事業者" dataDxfId="2"/>
    <tableColumn id="7" xr3:uid="{41A6186B-BC99-4088-A466-B2B922FD1649}" name="再委託先事業者法人番号" dataDxfId="1"/>
    <tableColumn id="8" xr3:uid="{3670781E-4507-42B0-AE93-E84EB3855CB8}" name="再委託先事業者事業者規模"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5CB57-2EA7-4C21-90A4-D567399F0CFA}">
  <dimension ref="A1:H2"/>
  <sheetViews>
    <sheetView workbookViewId="0">
      <selection sqref="A1:B1"/>
    </sheetView>
  </sheetViews>
  <sheetFormatPr defaultColWidth="8.69921875" defaultRowHeight="16.2" x14ac:dyDescent="0.45"/>
  <cols>
    <col min="1" max="1" width="5.296875" style="20" bestFit="1" customWidth="1"/>
    <col min="2" max="2" width="12.796875" style="20" customWidth="1"/>
    <col min="3" max="3" width="2.69921875" style="20" customWidth="1"/>
    <col min="4" max="4" width="7.69921875" style="20" bestFit="1" customWidth="1"/>
    <col min="5" max="5" width="4.19921875" style="20" bestFit="1" customWidth="1"/>
    <col min="6" max="6" width="35.69921875" style="20" bestFit="1" customWidth="1"/>
    <col min="7" max="7" width="10.296875" style="20" bestFit="1" customWidth="1"/>
    <col min="8" max="8" width="55.69921875" style="20" bestFit="1" customWidth="1"/>
    <col min="9" max="16384" width="8.69921875" style="20"/>
  </cols>
  <sheetData>
    <row r="1" spans="1:8" x14ac:dyDescent="0.45">
      <c r="A1" s="20" t="s">
        <v>0</v>
      </c>
      <c r="B1" s="20" t="s">
        <v>1</v>
      </c>
      <c r="D1" s="21" t="s">
        <v>2</v>
      </c>
      <c r="E1" s="21" t="s">
        <v>3</v>
      </c>
      <c r="F1" s="21" t="s">
        <v>4</v>
      </c>
      <c r="G1" s="21" t="s">
        <v>5</v>
      </c>
      <c r="H1" s="22" t="s">
        <v>6</v>
      </c>
    </row>
    <row r="2" spans="1:8" x14ac:dyDescent="0.45">
      <c r="A2" s="20">
        <v>1</v>
      </c>
      <c r="B2" s="23">
        <v>45506</v>
      </c>
      <c r="D2" s="36" t="str">
        <f>TEXT(テーブル99[[#This Row],[帳票出力年月日]], "ggge年")</f>
        <v>令和6年</v>
      </c>
      <c r="E2" s="24" t="str">
        <f>IF(テーブル99[[#This Row],[帳票出力年月日]]&lt;&gt;"",TEXT(テーブル99[[#This Row],[帳票出力年月日]], "m月"),"")</f>
        <v>8月</v>
      </c>
      <c r="F2" s="24" t="s">
        <v>7</v>
      </c>
      <c r="G2" s="24" t="s">
        <v>8</v>
      </c>
      <c r="H2" s="25" t="str">
        <f>D2&amp;F2&amp;E2&amp;G2</f>
        <v>令和6年度デジタル庁における契約等事業者一覧（8月契約分）</v>
      </c>
    </row>
  </sheetData>
  <phoneticPr fontId="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6B06C-2144-45CE-BFD3-AAE317C158FE}">
  <sheetPr>
    <pageSetUpPr fitToPage="1"/>
  </sheetPr>
  <dimension ref="B1:L92"/>
  <sheetViews>
    <sheetView showGridLines="0" tabSelected="1" zoomScaleNormal="100" zoomScaleSheetLayoutView="100" workbookViewId="0">
      <selection activeCell="H11" sqref="H11"/>
    </sheetView>
  </sheetViews>
  <sheetFormatPr defaultColWidth="3.69921875" defaultRowHeight="18" x14ac:dyDescent="0.45"/>
  <cols>
    <col min="1" max="1" width="1.59765625" style="1" customWidth="1"/>
    <col min="2" max="2" width="3" style="4" customWidth="1"/>
    <col min="3" max="3" width="6.09765625" style="4" customWidth="1"/>
    <col min="4" max="4" width="5.19921875" style="4" customWidth="1"/>
    <col min="5" max="5" width="29.5" style="4" bestFit="1" customWidth="1"/>
    <col min="6" max="6" width="21.19921875" style="4" customWidth="1"/>
    <col min="7" max="7" width="16.69921875" style="4" customWidth="1"/>
    <col min="8" max="8" width="23.69921875" style="4" customWidth="1"/>
    <col min="9" max="9" width="26.69921875" style="4" customWidth="1"/>
    <col min="10" max="10" width="16.796875" style="4" customWidth="1"/>
    <col min="11" max="11" width="23.69921875" style="4" customWidth="1"/>
    <col min="12" max="12" width="1.19921875" style="1" customWidth="1"/>
    <col min="13" max="16384" width="3.69921875" style="1"/>
  </cols>
  <sheetData>
    <row r="1" spans="2:12" ht="8.5500000000000007" customHeight="1" x14ac:dyDescent="0.45"/>
    <row r="2" spans="2:12" s="2" customFormat="1" ht="22.2" x14ac:dyDescent="0.45">
      <c r="B2" s="26" t="s">
        <v>9</v>
      </c>
      <c r="C2" s="5"/>
      <c r="D2" s="5"/>
      <c r="E2" s="5"/>
      <c r="F2" s="6"/>
      <c r="G2" s="7"/>
      <c r="H2" s="5"/>
      <c r="I2" s="6"/>
      <c r="J2" s="5"/>
      <c r="K2" s="6"/>
    </row>
    <row r="4" spans="2:12" s="3" customFormat="1" ht="13.2" x14ac:dyDescent="0.45">
      <c r="B4" s="8"/>
      <c r="C4" s="9"/>
      <c r="D4" s="8"/>
      <c r="E4" s="8"/>
      <c r="F4" s="8"/>
      <c r="G4" s="8"/>
      <c r="H4" s="8"/>
      <c r="I4" s="8"/>
      <c r="J4" s="8"/>
      <c r="K4" s="8"/>
    </row>
    <row r="5" spans="2:12" ht="13.2" customHeight="1" x14ac:dyDescent="0.45"/>
    <row r="6" spans="2:12" s="28" customFormat="1" ht="22.2" x14ac:dyDescent="0.45">
      <c r="B6" s="26"/>
      <c r="C6" s="26"/>
      <c r="D6" s="26"/>
      <c r="E6" s="26"/>
      <c r="F6" s="27" t="str">
        <f>データ!H2</f>
        <v>令和6年度デジタル庁における契約等事業者一覧（8月契約分）</v>
      </c>
      <c r="G6" s="26"/>
      <c r="H6" s="26"/>
      <c r="I6" s="26"/>
      <c r="J6" s="26"/>
      <c r="K6" s="26"/>
    </row>
    <row r="7" spans="2:12" s="11" customFormat="1" ht="30.6" customHeight="1" x14ac:dyDescent="0.45">
      <c r="B7" s="10"/>
      <c r="C7" s="10"/>
      <c r="D7" s="42" t="s">
        <v>10</v>
      </c>
      <c r="E7" s="43" t="s">
        <v>11</v>
      </c>
      <c r="F7" s="45" t="s">
        <v>12</v>
      </c>
      <c r="G7" s="46"/>
      <c r="H7" s="47"/>
      <c r="I7" s="45" t="s">
        <v>13</v>
      </c>
      <c r="J7" s="48"/>
      <c r="K7" s="49"/>
    </row>
    <row r="8" spans="2:12" s="11" customFormat="1" ht="30" customHeight="1" x14ac:dyDescent="0.45">
      <c r="B8" s="10"/>
      <c r="C8" s="10"/>
      <c r="D8" s="42"/>
      <c r="E8" s="44"/>
      <c r="F8" s="12"/>
      <c r="G8" s="13" t="s">
        <v>14</v>
      </c>
      <c r="H8" s="13" t="s">
        <v>15</v>
      </c>
      <c r="I8" s="34"/>
      <c r="J8" s="14" t="s">
        <v>16</v>
      </c>
      <c r="K8" s="14" t="s">
        <v>17</v>
      </c>
    </row>
    <row r="9" spans="2:12" s="19" customFormat="1" ht="13.2" x14ac:dyDescent="0.45">
      <c r="B9" s="18"/>
      <c r="C9" s="29"/>
      <c r="D9" s="35" t="s">
        <v>10</v>
      </c>
      <c r="E9" s="31" t="s">
        <v>18</v>
      </c>
      <c r="F9" s="31" t="s">
        <v>19</v>
      </c>
      <c r="G9" s="32" t="s">
        <v>20</v>
      </c>
      <c r="H9" s="32" t="s">
        <v>21</v>
      </c>
      <c r="I9" s="33" t="s">
        <v>22</v>
      </c>
      <c r="J9" s="32" t="s">
        <v>23</v>
      </c>
      <c r="K9" s="32" t="s">
        <v>24</v>
      </c>
      <c r="L9" s="30"/>
    </row>
    <row r="10" spans="2:12" ht="26.4" x14ac:dyDescent="0.45">
      <c r="D10" s="37">
        <v>1</v>
      </c>
      <c r="E10" s="38" t="s">
        <v>54</v>
      </c>
      <c r="F10" s="38" t="s">
        <v>55</v>
      </c>
      <c r="G10" s="39"/>
      <c r="H10" s="39"/>
      <c r="I10" s="38"/>
      <c r="J10" s="39"/>
      <c r="K10" s="39"/>
    </row>
    <row r="11" spans="2:12" ht="26.4" x14ac:dyDescent="0.45">
      <c r="D11" s="37">
        <v>2</v>
      </c>
      <c r="E11" s="38" t="s">
        <v>32</v>
      </c>
      <c r="F11" s="38" t="s">
        <v>33</v>
      </c>
      <c r="G11" s="39" t="s">
        <v>34</v>
      </c>
      <c r="H11" s="39" t="s">
        <v>31</v>
      </c>
      <c r="I11" s="38"/>
      <c r="J11" s="39"/>
      <c r="K11" s="39"/>
    </row>
    <row r="12" spans="2:12" ht="26.4" x14ac:dyDescent="0.45">
      <c r="D12" s="37">
        <v>3</v>
      </c>
      <c r="E12" s="38" t="s">
        <v>32</v>
      </c>
      <c r="F12" s="38" t="s">
        <v>43</v>
      </c>
      <c r="G12" s="39" t="s">
        <v>44</v>
      </c>
      <c r="H12" s="39" t="s">
        <v>31</v>
      </c>
      <c r="I12" s="38"/>
      <c r="J12" s="39"/>
      <c r="K12" s="39"/>
    </row>
    <row r="13" spans="2:12" ht="26.4" x14ac:dyDescent="0.45">
      <c r="D13" s="37">
        <v>4</v>
      </c>
      <c r="E13" s="38" t="s">
        <v>32</v>
      </c>
      <c r="F13" s="38" t="s">
        <v>45</v>
      </c>
      <c r="G13" s="39" t="s">
        <v>46</v>
      </c>
      <c r="H13" s="39" t="s">
        <v>28</v>
      </c>
      <c r="I13" s="38"/>
      <c r="J13" s="39"/>
      <c r="K13" s="39"/>
    </row>
    <row r="14" spans="2:12" ht="26.4" x14ac:dyDescent="0.45">
      <c r="D14" s="37">
        <v>5</v>
      </c>
      <c r="E14" s="38" t="s">
        <v>32</v>
      </c>
      <c r="F14" s="38" t="s">
        <v>69</v>
      </c>
      <c r="G14" s="39" t="s">
        <v>70</v>
      </c>
      <c r="H14" s="39" t="s">
        <v>31</v>
      </c>
      <c r="I14" s="38"/>
      <c r="J14" s="39"/>
      <c r="K14" s="39"/>
    </row>
    <row r="15" spans="2:12" ht="26.4" x14ac:dyDescent="0.45">
      <c r="D15" s="37">
        <v>6</v>
      </c>
      <c r="E15" s="38" t="s">
        <v>32</v>
      </c>
      <c r="F15" s="38" t="s">
        <v>111</v>
      </c>
      <c r="G15" s="39" t="s">
        <v>112</v>
      </c>
      <c r="H15" s="39" t="s">
        <v>28</v>
      </c>
      <c r="I15" s="38"/>
      <c r="J15" s="39"/>
      <c r="K15" s="39"/>
    </row>
    <row r="16" spans="2:12" ht="26.4" x14ac:dyDescent="0.45">
      <c r="D16" s="37">
        <v>7</v>
      </c>
      <c r="E16" s="38" t="s">
        <v>32</v>
      </c>
      <c r="F16" s="38" t="s">
        <v>113</v>
      </c>
      <c r="G16" s="39" t="s">
        <v>114</v>
      </c>
      <c r="H16" s="39" t="s">
        <v>31</v>
      </c>
      <c r="I16" s="38"/>
      <c r="J16" s="39"/>
      <c r="K16" s="39"/>
    </row>
    <row r="17" spans="4:11" ht="26.4" x14ac:dyDescent="0.45">
      <c r="D17" s="37">
        <v>8</v>
      </c>
      <c r="E17" s="38" t="s">
        <v>32</v>
      </c>
      <c r="F17" s="38" t="s">
        <v>115</v>
      </c>
      <c r="G17" s="39" t="s">
        <v>116</v>
      </c>
      <c r="H17" s="39" t="s">
        <v>28</v>
      </c>
      <c r="I17" s="38"/>
      <c r="J17" s="39"/>
      <c r="K17" s="39"/>
    </row>
    <row r="18" spans="4:11" ht="26.4" x14ac:dyDescent="0.45">
      <c r="D18" s="37">
        <v>9</v>
      </c>
      <c r="E18" s="38" t="s">
        <v>89</v>
      </c>
      <c r="F18" s="38" t="s">
        <v>90</v>
      </c>
      <c r="G18" s="39" t="s">
        <v>91</v>
      </c>
      <c r="H18" s="39" t="s">
        <v>28</v>
      </c>
      <c r="I18" s="38"/>
      <c r="J18" s="39"/>
      <c r="K18" s="39"/>
    </row>
    <row r="19" spans="4:11" ht="26.4" x14ac:dyDescent="0.45">
      <c r="D19" s="37">
        <v>10</v>
      </c>
      <c r="E19" s="38" t="s">
        <v>48</v>
      </c>
      <c r="F19" s="38" t="s">
        <v>49</v>
      </c>
      <c r="G19" s="39" t="s">
        <v>50</v>
      </c>
      <c r="H19" s="39" t="s">
        <v>31</v>
      </c>
      <c r="I19" s="38" t="s">
        <v>51</v>
      </c>
      <c r="J19" s="39" t="s">
        <v>52</v>
      </c>
      <c r="K19" s="39" t="s">
        <v>53</v>
      </c>
    </row>
    <row r="20" spans="4:11" ht="26.4" x14ac:dyDescent="0.45">
      <c r="D20" s="37">
        <v>11</v>
      </c>
      <c r="E20" s="38" t="s">
        <v>66</v>
      </c>
      <c r="F20" s="38" t="s">
        <v>67</v>
      </c>
      <c r="G20" s="39" t="s">
        <v>68</v>
      </c>
      <c r="H20" s="39" t="s">
        <v>28</v>
      </c>
      <c r="I20" s="38"/>
      <c r="J20" s="39"/>
      <c r="K20" s="39"/>
    </row>
    <row r="21" spans="4:11" ht="39.6" x14ac:dyDescent="0.45">
      <c r="D21" s="37">
        <v>12</v>
      </c>
      <c r="E21" s="38" t="s">
        <v>25</v>
      </c>
      <c r="F21" s="38" t="s">
        <v>26</v>
      </c>
      <c r="G21" s="39" t="s">
        <v>27</v>
      </c>
      <c r="H21" s="39" t="s">
        <v>28</v>
      </c>
      <c r="I21" s="38" t="s">
        <v>29</v>
      </c>
      <c r="J21" s="39" t="s">
        <v>30</v>
      </c>
      <c r="K21" s="39" t="s">
        <v>31</v>
      </c>
    </row>
    <row r="22" spans="4:11" ht="26.4" x14ac:dyDescent="0.45">
      <c r="D22" s="37">
        <v>13</v>
      </c>
      <c r="E22" s="38" t="s">
        <v>62</v>
      </c>
      <c r="F22" s="38" t="s">
        <v>63</v>
      </c>
      <c r="G22" s="39" t="s">
        <v>64</v>
      </c>
      <c r="H22" s="39" t="s">
        <v>65</v>
      </c>
      <c r="I22" s="38"/>
      <c r="J22" s="39"/>
      <c r="K22" s="39"/>
    </row>
    <row r="23" spans="4:11" ht="26.4" x14ac:dyDescent="0.45">
      <c r="D23" s="37">
        <v>14</v>
      </c>
      <c r="E23" s="38" t="s">
        <v>59</v>
      </c>
      <c r="F23" s="38" t="s">
        <v>60</v>
      </c>
      <c r="G23" s="39" t="s">
        <v>61</v>
      </c>
      <c r="H23" s="39" t="s">
        <v>28</v>
      </c>
      <c r="I23" s="38"/>
      <c r="J23" s="39"/>
      <c r="K23" s="39"/>
    </row>
    <row r="24" spans="4:11" ht="26.4" x14ac:dyDescent="0.45">
      <c r="D24" s="37">
        <v>15</v>
      </c>
      <c r="E24" s="38" t="s">
        <v>56</v>
      </c>
      <c r="F24" s="38" t="s">
        <v>57</v>
      </c>
      <c r="G24" s="39" t="s">
        <v>58</v>
      </c>
      <c r="H24" s="39" t="s">
        <v>31</v>
      </c>
      <c r="I24" s="38"/>
      <c r="J24" s="39"/>
      <c r="K24" s="39"/>
    </row>
    <row r="25" spans="4:11" ht="39.6" x14ac:dyDescent="0.45">
      <c r="D25" s="37">
        <v>16</v>
      </c>
      <c r="E25" s="38" t="s">
        <v>99</v>
      </c>
      <c r="F25" s="38" t="s">
        <v>100</v>
      </c>
      <c r="G25" s="39" t="s">
        <v>101</v>
      </c>
      <c r="H25" s="39"/>
      <c r="I25" s="38" t="s">
        <v>102</v>
      </c>
      <c r="J25" s="39" t="s">
        <v>103</v>
      </c>
      <c r="K25" s="39" t="s">
        <v>104</v>
      </c>
    </row>
    <row r="26" spans="4:11" ht="26.4" x14ac:dyDescent="0.45">
      <c r="D26" s="37">
        <v>17</v>
      </c>
      <c r="E26" s="38" t="s">
        <v>35</v>
      </c>
      <c r="F26" s="38" t="s">
        <v>36</v>
      </c>
      <c r="G26" s="39" t="s">
        <v>37</v>
      </c>
      <c r="H26" s="39" t="s">
        <v>31</v>
      </c>
      <c r="I26" s="38"/>
      <c r="J26" s="39"/>
      <c r="K26" s="39"/>
    </row>
    <row r="27" spans="4:11" ht="26.4" x14ac:dyDescent="0.45">
      <c r="D27" s="37">
        <v>18</v>
      </c>
      <c r="E27" s="38" t="s">
        <v>92</v>
      </c>
      <c r="F27" s="38" t="s">
        <v>93</v>
      </c>
      <c r="G27" s="39" t="s">
        <v>94</v>
      </c>
      <c r="H27" s="39" t="s">
        <v>95</v>
      </c>
      <c r="I27" s="38" t="s">
        <v>96</v>
      </c>
      <c r="J27" s="39" t="s">
        <v>97</v>
      </c>
      <c r="K27" s="39" t="s">
        <v>98</v>
      </c>
    </row>
    <row r="28" spans="4:11" ht="39.6" x14ac:dyDescent="0.45">
      <c r="D28" s="37">
        <v>19</v>
      </c>
      <c r="E28" s="38" t="s">
        <v>86</v>
      </c>
      <c r="F28" s="38" t="s">
        <v>87</v>
      </c>
      <c r="G28" s="39" t="s">
        <v>88</v>
      </c>
      <c r="H28" s="39" t="s">
        <v>28</v>
      </c>
      <c r="I28" s="38"/>
      <c r="J28" s="39"/>
      <c r="K28" s="39"/>
    </row>
    <row r="29" spans="4:11" ht="66" x14ac:dyDescent="0.45">
      <c r="D29" s="37">
        <v>20</v>
      </c>
      <c r="E29" s="38" t="s">
        <v>105</v>
      </c>
      <c r="F29" s="38" t="s">
        <v>106</v>
      </c>
      <c r="G29" s="39" t="s">
        <v>107</v>
      </c>
      <c r="H29" s="39" t="s">
        <v>31</v>
      </c>
      <c r="I29" s="38" t="s">
        <v>108</v>
      </c>
      <c r="J29" s="39" t="s">
        <v>109</v>
      </c>
      <c r="K29" s="39" t="s">
        <v>110</v>
      </c>
    </row>
    <row r="30" spans="4:11" ht="26.4" x14ac:dyDescent="0.45">
      <c r="D30" s="37">
        <v>21</v>
      </c>
      <c r="E30" s="38" t="s">
        <v>82</v>
      </c>
      <c r="F30" s="38" t="s">
        <v>83</v>
      </c>
      <c r="G30" s="39" t="s">
        <v>84</v>
      </c>
      <c r="H30" s="39" t="s">
        <v>31</v>
      </c>
      <c r="I30" s="38"/>
      <c r="J30" s="39"/>
      <c r="K30" s="39"/>
    </row>
    <row r="31" spans="4:11" ht="26.4" x14ac:dyDescent="0.45">
      <c r="D31" s="37">
        <v>22</v>
      </c>
      <c r="E31" s="38" t="s">
        <v>38</v>
      </c>
      <c r="F31" s="38" t="s">
        <v>39</v>
      </c>
      <c r="G31" s="39" t="s">
        <v>40</v>
      </c>
      <c r="H31" s="39" t="s">
        <v>31</v>
      </c>
      <c r="I31" s="38" t="s">
        <v>41</v>
      </c>
      <c r="J31" s="39" t="s">
        <v>42</v>
      </c>
      <c r="K31" s="39" t="s">
        <v>31</v>
      </c>
    </row>
    <row r="32" spans="4:11" ht="26.4" x14ac:dyDescent="0.45">
      <c r="D32" s="37">
        <v>23</v>
      </c>
      <c r="E32" s="38" t="s">
        <v>71</v>
      </c>
      <c r="F32" s="38" t="s">
        <v>72</v>
      </c>
      <c r="G32" s="39" t="s">
        <v>73</v>
      </c>
      <c r="H32" s="39" t="s">
        <v>31</v>
      </c>
      <c r="I32" s="38" t="s">
        <v>74</v>
      </c>
      <c r="J32" s="39" t="s">
        <v>75</v>
      </c>
      <c r="K32" s="39" t="s">
        <v>28</v>
      </c>
    </row>
    <row r="33" spans="4:11" ht="66" x14ac:dyDescent="0.45">
      <c r="D33" s="37">
        <v>24</v>
      </c>
      <c r="E33" s="38" t="s">
        <v>76</v>
      </c>
      <c r="F33" s="38" t="s">
        <v>77</v>
      </c>
      <c r="G33" s="39" t="s">
        <v>78</v>
      </c>
      <c r="H33" s="39" t="s">
        <v>31</v>
      </c>
      <c r="I33" s="38" t="s">
        <v>79</v>
      </c>
      <c r="J33" s="39" t="s">
        <v>80</v>
      </c>
      <c r="K33" s="39" t="s">
        <v>81</v>
      </c>
    </row>
    <row r="34" spans="4:11" ht="26.4" x14ac:dyDescent="0.45">
      <c r="D34" s="37">
        <v>25</v>
      </c>
      <c r="E34" s="38" t="s">
        <v>47</v>
      </c>
      <c r="F34" s="38" t="s">
        <v>43</v>
      </c>
      <c r="G34" s="39" t="s">
        <v>44</v>
      </c>
      <c r="H34" s="39" t="s">
        <v>31</v>
      </c>
      <c r="I34" s="38"/>
      <c r="J34" s="39"/>
      <c r="K34" s="39"/>
    </row>
    <row r="35" spans="4:11" ht="26.4" x14ac:dyDescent="0.45">
      <c r="D35" s="37">
        <v>26</v>
      </c>
      <c r="E35" s="38" t="s">
        <v>85</v>
      </c>
      <c r="F35" s="38" t="s">
        <v>41</v>
      </c>
      <c r="G35" s="39" t="s">
        <v>42</v>
      </c>
      <c r="H35" s="39" t="s">
        <v>31</v>
      </c>
      <c r="I35" s="38"/>
      <c r="J35" s="39"/>
      <c r="K35" s="39"/>
    </row>
    <row r="36" spans="4:11" x14ac:dyDescent="0.45">
      <c r="D36" s="15"/>
      <c r="E36" s="15"/>
      <c r="F36" s="16"/>
      <c r="G36" s="40"/>
      <c r="H36" s="40"/>
      <c r="I36" s="40"/>
      <c r="J36" s="40"/>
      <c r="K36" s="40"/>
    </row>
    <row r="37" spans="4:11" ht="13.2" customHeight="1" x14ac:dyDescent="0.45">
      <c r="D37" s="17"/>
      <c r="E37" s="17"/>
      <c r="F37" s="17"/>
      <c r="G37" s="40"/>
      <c r="H37" s="40"/>
      <c r="I37" s="40"/>
      <c r="J37" s="40"/>
      <c r="K37" s="40"/>
    </row>
    <row r="38" spans="4:11" ht="13.2" customHeight="1" x14ac:dyDescent="0.45">
      <c r="D38" s="17"/>
      <c r="E38" s="17"/>
      <c r="F38" s="17"/>
      <c r="G38" s="40"/>
      <c r="H38" s="40"/>
      <c r="I38" s="40"/>
      <c r="J38" s="40"/>
      <c r="K38" s="40"/>
    </row>
    <row r="39" spans="4:11" ht="13.2" customHeight="1" x14ac:dyDescent="0.45">
      <c r="D39" s="17"/>
      <c r="E39" s="17"/>
      <c r="F39" s="17"/>
      <c r="G39" s="40"/>
      <c r="H39" s="40"/>
      <c r="I39" s="40"/>
      <c r="J39" s="40"/>
      <c r="K39" s="40"/>
    </row>
    <row r="40" spans="4:11" ht="13.2" customHeight="1" x14ac:dyDescent="0.45">
      <c r="D40" s="17"/>
      <c r="E40" s="17"/>
      <c r="F40" s="17"/>
      <c r="G40" s="40"/>
      <c r="H40" s="40"/>
      <c r="I40" s="40"/>
      <c r="J40" s="40"/>
      <c r="K40" s="40"/>
    </row>
    <row r="41" spans="4:11" ht="13.2" customHeight="1" x14ac:dyDescent="0.45">
      <c r="D41" s="17"/>
      <c r="E41" s="17"/>
      <c r="F41" s="17"/>
      <c r="G41" s="40"/>
      <c r="H41" s="40"/>
      <c r="I41" s="40"/>
      <c r="J41" s="40"/>
      <c r="K41" s="40"/>
    </row>
    <row r="42" spans="4:11" ht="13.2" customHeight="1" x14ac:dyDescent="0.45">
      <c r="D42" s="17"/>
      <c r="E42" s="17"/>
      <c r="F42" s="17"/>
      <c r="G42" s="40"/>
      <c r="H42" s="40"/>
      <c r="I42" s="40"/>
      <c r="J42" s="40"/>
      <c r="K42" s="40"/>
    </row>
    <row r="43" spans="4:11" ht="13.2" customHeight="1" x14ac:dyDescent="0.45">
      <c r="D43" s="17"/>
      <c r="E43" s="17"/>
      <c r="F43" s="17"/>
      <c r="G43" s="41"/>
      <c r="H43" s="41"/>
      <c r="I43" s="41"/>
      <c r="J43" s="41"/>
      <c r="K43" s="41"/>
    </row>
    <row r="44" spans="4:11" ht="13.2" customHeight="1" x14ac:dyDescent="0.45">
      <c r="D44" s="17"/>
      <c r="E44" s="17"/>
      <c r="F44" s="17"/>
      <c r="G44" s="40"/>
      <c r="H44" s="40"/>
      <c r="I44" s="40"/>
      <c r="J44" s="40"/>
      <c r="K44" s="40"/>
    </row>
    <row r="45" spans="4:11" ht="13.2" customHeight="1" x14ac:dyDescent="0.45"/>
    <row r="46" spans="4:11" ht="13.2" customHeight="1" x14ac:dyDescent="0.45"/>
    <row r="47" spans="4:11" ht="13.2" customHeight="1" x14ac:dyDescent="0.45"/>
    <row r="48" spans="4:11" ht="13.2" customHeight="1" x14ac:dyDescent="0.45"/>
    <row r="49" ht="13.2" customHeight="1" x14ac:dyDescent="0.45"/>
    <row r="50" ht="13.2" customHeight="1" x14ac:dyDescent="0.45"/>
    <row r="51" ht="13.2" customHeight="1" x14ac:dyDescent="0.45"/>
    <row r="52" ht="13.2" customHeight="1" x14ac:dyDescent="0.45"/>
    <row r="53" ht="13.2" customHeight="1" x14ac:dyDescent="0.45"/>
    <row r="54" ht="13.2" customHeight="1" x14ac:dyDescent="0.45"/>
    <row r="55" ht="13.2" customHeight="1" x14ac:dyDescent="0.45"/>
    <row r="56" ht="13.2" customHeight="1" x14ac:dyDescent="0.45"/>
    <row r="57" ht="13.2" customHeight="1" x14ac:dyDescent="0.45"/>
    <row r="58" ht="13.2" customHeight="1" x14ac:dyDescent="0.45"/>
    <row r="59" ht="13.2" customHeight="1" x14ac:dyDescent="0.45"/>
    <row r="60" ht="13.2" customHeight="1" x14ac:dyDescent="0.45"/>
    <row r="61" ht="13.2" customHeight="1" x14ac:dyDescent="0.45"/>
    <row r="62" ht="13.2" customHeight="1" x14ac:dyDescent="0.45"/>
    <row r="63" ht="13.2" customHeight="1" x14ac:dyDescent="0.45"/>
    <row r="64" ht="13.2" customHeight="1" x14ac:dyDescent="0.45"/>
    <row r="65" ht="13.2" customHeight="1" x14ac:dyDescent="0.45"/>
    <row r="66" ht="13.2" customHeight="1" x14ac:dyDescent="0.45"/>
    <row r="67" ht="13.2" customHeight="1" x14ac:dyDescent="0.45"/>
    <row r="68" ht="13.2" customHeight="1" x14ac:dyDescent="0.45"/>
    <row r="69" ht="13.2" customHeight="1" x14ac:dyDescent="0.45"/>
    <row r="70" ht="13.2" customHeight="1" x14ac:dyDescent="0.45"/>
    <row r="71" ht="13.2" customHeight="1" x14ac:dyDescent="0.45"/>
    <row r="72" ht="13.2" customHeight="1" x14ac:dyDescent="0.45"/>
    <row r="73" ht="13.2" customHeight="1" x14ac:dyDescent="0.45"/>
    <row r="74" ht="13.2" customHeight="1" x14ac:dyDescent="0.45"/>
    <row r="75" ht="13.2" customHeight="1" x14ac:dyDescent="0.45"/>
    <row r="76" ht="13.2" customHeight="1" x14ac:dyDescent="0.45"/>
    <row r="77" ht="13.2" customHeight="1" x14ac:dyDescent="0.45"/>
    <row r="78" ht="13.2" customHeight="1" x14ac:dyDescent="0.45"/>
    <row r="79" ht="13.2" customHeight="1" x14ac:dyDescent="0.45"/>
    <row r="80" ht="13.2" customHeight="1" x14ac:dyDescent="0.45"/>
    <row r="81" ht="13.2" customHeight="1" x14ac:dyDescent="0.45"/>
    <row r="82" ht="13.2" customHeight="1" x14ac:dyDescent="0.45"/>
    <row r="83" ht="13.2" customHeight="1" x14ac:dyDescent="0.45"/>
    <row r="84" ht="13.2" customHeight="1" x14ac:dyDescent="0.45"/>
    <row r="85" ht="13.2" customHeight="1" x14ac:dyDescent="0.45"/>
    <row r="86" ht="13.2" customHeight="1" x14ac:dyDescent="0.45"/>
    <row r="87" ht="13.2" customHeight="1" x14ac:dyDescent="0.45"/>
    <row r="88" ht="13.2" customHeight="1" x14ac:dyDescent="0.45"/>
    <row r="89" ht="13.2" customHeight="1" x14ac:dyDescent="0.45"/>
    <row r="90" ht="13.2" customHeight="1" x14ac:dyDescent="0.45"/>
    <row r="91" ht="13.2" customHeight="1" x14ac:dyDescent="0.45"/>
    <row r="92" ht="13.2" customHeight="1" x14ac:dyDescent="0.45"/>
  </sheetData>
  <sheetProtection formatCells="0" sort="0" autoFilter="0" pivotTables="0"/>
  <mergeCells count="13">
    <mergeCell ref="D7:D8"/>
    <mergeCell ref="E7:E8"/>
    <mergeCell ref="G36:K36"/>
    <mergeCell ref="F7:H7"/>
    <mergeCell ref="I7:K7"/>
    <mergeCell ref="G42:K42"/>
    <mergeCell ref="G43:K43"/>
    <mergeCell ref="G44:K44"/>
    <mergeCell ref="G37:K37"/>
    <mergeCell ref="G38:K38"/>
    <mergeCell ref="G39:K39"/>
    <mergeCell ref="G40:K40"/>
    <mergeCell ref="G41:K41"/>
  </mergeCells>
  <phoneticPr fontId="1"/>
  <pageMargins left="0.25" right="0.25" top="0.75" bottom="0.75" header="0.3" footer="0.3"/>
  <pageSetup paperSize="9" scale="75"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データ</vt:lpstr>
      <vt:lpstr>契約事業者（再委託事業者含む）</vt:lpstr>
      <vt:lpstr>'契約事業者（再委託事業者含む）'!Print_Area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2024-09-02T05:16:05Z</dcterms:created>
  <dcterms:modified xsi:type="dcterms:W3CDTF">2024-09-02T05:16:08Z</dcterms:modified>
  <cp:category/>
  <cp:contentStatus/>
</cp:coreProperties>
</file>