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defaultThemeVersion="166925"/>
  <xr:revisionPtr revIDLastSave="0" documentId="6_{640BF9A6-5FAF-4EBD-92A0-AABC454BA06B}" xr6:coauthVersionLast="47" xr6:coauthVersionMax="47" xr10:uidLastSave="{00000000-0000-0000-0000-000000000000}"/>
  <bookViews>
    <workbookView xWindow="0" yWindow="348" windowWidth="23040" windowHeight="11892" firstSheet="1" activeTab="1" xr2:uid="{34F495B3-6E15-4631-8D99-A4DBE8E51D1C}"/>
  </bookViews>
  <sheets>
    <sheet name="データ" sheetId="2" state="hidden" r:id="rId1"/>
    <sheet name="契約事業者（再委託事業者含む）" sheetId="1" r:id="rId2"/>
  </sheets>
  <definedNames>
    <definedName name="_xlnm.Print_Area" localSheetId="1">'契約事業者（再委託事業者含む）'!$A$1:$L$15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E2" i="2"/>
  <c r="H2" i="2" l="1"/>
  <c r="F6" i="1" s="1"/>
</calcChain>
</file>

<file path=xl/sharedStrings.xml><?xml version="1.0" encoding="utf-8"?>
<sst xmlns="http://schemas.openxmlformats.org/spreadsheetml/2006/main" count="193" uniqueCount="144">
  <si>
    <t>ID</t>
    <phoneticPr fontId="1"/>
  </si>
  <si>
    <t>帳票出力年月日</t>
    <phoneticPr fontId="1"/>
  </si>
  <si>
    <t>和暦</t>
    <rPh sb="0" eb="2">
      <t>ワレキ</t>
    </rPh>
    <phoneticPr fontId="1"/>
  </si>
  <si>
    <t>月</t>
    <rPh sb="0" eb="1">
      <t>ツキ</t>
    </rPh>
    <phoneticPr fontId="1"/>
  </si>
  <si>
    <t>タイトル①</t>
    <phoneticPr fontId="1"/>
  </si>
  <si>
    <t>タイトル②</t>
    <phoneticPr fontId="1"/>
  </si>
  <si>
    <t>タイトル</t>
    <phoneticPr fontId="1"/>
  </si>
  <si>
    <t>度デジタル庁における契約等事業者一覧（</t>
    <phoneticPr fontId="1"/>
  </si>
  <si>
    <t>契約分）</t>
    <phoneticPr fontId="1"/>
  </si>
  <si>
    <t>デジタル庁における契約事業者（再委託事業者含む）について</t>
    <phoneticPr fontId="1"/>
  </si>
  <si>
    <t>No</t>
    <phoneticPr fontId="1"/>
  </si>
  <si>
    <t>物品役務等の名称</t>
    <phoneticPr fontId="1"/>
  </si>
  <si>
    <t>契約の相手方の商号又は名称</t>
    <phoneticPr fontId="1"/>
  </si>
  <si>
    <t>再委託事業者名
（再々委託を含む）</t>
    <phoneticPr fontId="1"/>
  </si>
  <si>
    <t>法人番号</t>
    <phoneticPr fontId="1"/>
  </si>
  <si>
    <t xml:space="preserve">企業規模種別 </t>
    <phoneticPr fontId="1"/>
  </si>
  <si>
    <t xml:space="preserve">法人番号 </t>
    <phoneticPr fontId="1"/>
  </si>
  <si>
    <t>企業規模種別</t>
    <phoneticPr fontId="1"/>
  </si>
  <si>
    <t>案件名</t>
    <phoneticPr fontId="1"/>
  </si>
  <si>
    <t>落札事業者名</t>
    <phoneticPr fontId="1"/>
  </si>
  <si>
    <t>落札事業者法人番号</t>
    <phoneticPr fontId="1"/>
  </si>
  <si>
    <t>落札事業者企業規模</t>
    <phoneticPr fontId="1"/>
  </si>
  <si>
    <t>再委託先事業者</t>
    <phoneticPr fontId="1"/>
  </si>
  <si>
    <t>再委託先事業者法人番号</t>
    <phoneticPr fontId="1"/>
  </si>
  <si>
    <t>再委託先事業者事業者規模</t>
    <phoneticPr fontId="1"/>
  </si>
  <si>
    <t>令和６年度デジタル庁内開発情報システムにおけるデザイン・開発支援サービス​ツール（Figma,FigJam）のライセンス調達</t>
  </si>
  <si>
    <t>Ｆｉｇｍａ，Ｉｎｃ．</t>
  </si>
  <si>
    <t>8700150118803</t>
  </si>
  <si>
    <t>令和6年度GSS移行に係るPDF編集ソフトウェアライセンス等の調達（単価）</t>
  </si>
  <si>
    <t>ＮＥＣネッツエスアイ株式会社</t>
  </si>
  <si>
    <t>6010001135680</t>
  </si>
  <si>
    <t>大企業</t>
  </si>
  <si>
    <t>個人向け認証アプリケーションで利用するテストカードの購入</t>
  </si>
  <si>
    <t>地方公共団体情報システム機構</t>
  </si>
  <si>
    <t>3010005022218</t>
  </si>
  <si>
    <t>その他</t>
  </si>
  <si>
    <t>CRSAシステムの開発・構築業務</t>
  </si>
  <si>
    <t>富士通株式会社</t>
  </si>
  <si>
    <t>1020001071491</t>
  </si>
  <si>
    <t>Sola株式会社
株式会社システムアルテ</t>
  </si>
  <si>
    <t>5010001121335
2010701004338</t>
  </si>
  <si>
    <t>中小企業
中小企業</t>
  </si>
  <si>
    <t>情報提供等記録開示システムバックエンド機能の再構築及び運用保守業務一式</t>
  </si>
  <si>
    <t>アクセンチュア株式会社</t>
  </si>
  <si>
    <t>7010401001556</t>
  </si>
  <si>
    <t>令和６年度デジタル改革共創プラットフォームへの参加及び活用促進に関する調査研究</t>
  </si>
  <si>
    <t>ＴＯＰＰＡＮ株式会社</t>
  </si>
  <si>
    <t>8010501050089</t>
  </si>
  <si>
    <t>株式会社カイカフィナンシャルホールディングス
Bacoor dApps株式会社
株式会社one</t>
  </si>
  <si>
    <t>6010401163637
2120901038042
3011001069046</t>
  </si>
  <si>
    <t>中小企業
小規模企業者
中小企業</t>
  </si>
  <si>
    <t>顔認証端末におけるマイナンバーカード活用に係る実証事業 ＜ゴルフ場予約・利用時本人確認＞</t>
  </si>
  <si>
    <t>株式会社ゴルフダイジェスト・オンライン</t>
  </si>
  <si>
    <t>9010401040981</t>
  </si>
  <si>
    <t>アイケーネット株式会社
パナソニックコネクト株式会社
ポケットサイン株式会社</t>
  </si>
  <si>
    <t>9010001087952
3010001129215
1010001229149</t>
  </si>
  <si>
    <t>中小企業
大企業
中小企業</t>
  </si>
  <si>
    <t>財務会計業務におけるサービスデザインに関する調査研究</t>
  </si>
  <si>
    <t>Ｔａｋｒａｍ　Ｊａｐａｎ株式会社</t>
  </si>
  <si>
    <t>6011101047980</t>
  </si>
  <si>
    <t>中小企業</t>
  </si>
  <si>
    <t>漢字カナ突合システムの開発・運用保守業務</t>
  </si>
  <si>
    <t>三菱電機ソフトウエア株式会社</t>
  </si>
  <si>
    <t>9010401028746</t>
  </si>
  <si>
    <t>経済産業省新予算管理システムの他府省展開に関するＰｏＣ及び将来の政府予算管理共通システムの検討に関する調査</t>
  </si>
  <si>
    <t>アビームコンサルティング株式会社</t>
  </si>
  <si>
    <t>8010001085296</t>
  </si>
  <si>
    <t>サンアンドサンズコンサルティング株式会社</t>
  </si>
  <si>
    <t>1021001035552</t>
  </si>
  <si>
    <t>デジタル田園都市国家構想実現のための生活用データ連携基盤共同利用ビジョン検討支援等調査研究</t>
  </si>
  <si>
    <t>日本電気株式会社</t>
  </si>
  <si>
    <t>7010401022916</t>
  </si>
  <si>
    <t>ＮＥＣソリューションイノベータ株式会社</t>
  </si>
  <si>
    <t>7010601022674</t>
  </si>
  <si>
    <t>令和６年度内閣法制局、金融庁及び総務省のガバメントソリューションサービスへの移行に係る端末の借入等（再度）</t>
  </si>
  <si>
    <t>NECフィールディング株式会社
エヌデック株式会社
株式会社ルックアップ</t>
  </si>
  <si>
    <t>3010401022977
3011501005715
9010001146270</t>
  </si>
  <si>
    <t>大企業
中小企業
中小企業</t>
  </si>
  <si>
    <t>ガバメントクラウドにおけるMicrosoft Azureのテンプレート開発業務（令和６年度）</t>
  </si>
  <si>
    <t>株式会社ビッグツリーテクノロジー＆コンサルティング</t>
  </si>
  <si>
    <t>2010001193831</t>
  </si>
  <si>
    <t>デジタル庁内開発情報システム基盤環境の評価及び再設計並びに端末の調達</t>
  </si>
  <si>
    <t>エヌ・ティ・ティ・コミュニケーションズ株式会社</t>
  </si>
  <si>
    <t>7010001064648</t>
  </si>
  <si>
    <t>株式会社マジックハット
NTTテクノクロス株式会社
エヌ・ティ・ティ・コムチェオ株式会社
株式会社日立ソリューションズ
Apple Japan合同会社</t>
  </si>
  <si>
    <t>6010401092984
5010401056882
6010401051536
8010701019462
3011103003992</t>
  </si>
  <si>
    <t>小規模企業者
大企業
中小企業
大企業
大企業</t>
  </si>
  <si>
    <t>令和６年度環境省及び法務省におけるガバメントソリューションサービスへの移行に係る端末の借入等（再度公告）</t>
  </si>
  <si>
    <t>令和６年度社会のデジタル化意識に係る調査業務</t>
  </si>
  <si>
    <t>株式会社野村総合研究所</t>
  </si>
  <si>
    <t>4010001054032</t>
  </si>
  <si>
    <t>株式会社クロス・マーケティング</t>
  </si>
  <si>
    <t>9010001086351</t>
  </si>
  <si>
    <t>公共APIゲートウェイに係るアプリケーション開発、運用設計及び テスト支援（令和6年度）</t>
  </si>
  <si>
    <t>株式会社ＳＨＩＦＴ</t>
  </si>
  <si>
    <t>8010401073462</t>
  </si>
  <si>
    <t>令和６年度ＧＳＳ情報ポータルのアプリケーション開発等の支援（品質保証）</t>
  </si>
  <si>
    <t>新マイナポータルアプリの第三者テスト支援</t>
  </si>
  <si>
    <t>事務用椅子等什器の購入</t>
  </si>
  <si>
    <t>株式会社秋山商会</t>
  </si>
  <si>
    <t>8010001036398</t>
  </si>
  <si>
    <t>地方公共団体におけるアナログ規制の見直しに係る条例改正等に関する調査研究</t>
  </si>
  <si>
    <t>株式会社ぎょうせい</t>
  </si>
  <si>
    <t>1010001100425</t>
  </si>
  <si>
    <t>マイナンバー確認作業を行う各機関を支援する、点検支援ツールを提供するためのEVコードサイニング証明書の購入</t>
  </si>
  <si>
    <t>株式会社エスロジカル</t>
  </si>
  <si>
    <t>5030001012053</t>
  </si>
  <si>
    <t>ガバメントクラウドにおけるOracle Cloud Infrastructureのテンプレート開発業務（令和６年度）</t>
  </si>
  <si>
    <t>インディゴ株式会社</t>
  </si>
  <si>
    <t>4010901017039</t>
  </si>
  <si>
    <t>令和６年度テクノロジーマップの整備等に向けた調査研究</t>
  </si>
  <si>
    <t>令和６年度住民向け汎用電子申請サービスの設計・開発等</t>
  </si>
  <si>
    <t>公共サービスメッシュ設計・開発等にかかる工程管理等支援業務  （令和6-7年度）</t>
  </si>
  <si>
    <t>ＰｗＣコンサルティング合同会社</t>
  </si>
  <si>
    <t>1010401023102</t>
  </si>
  <si>
    <t>政府認証基盤の暗号アルゴリズム移行に係る検証環境の機能拡充のための機器等の借入及び運用・保守の請負</t>
  </si>
  <si>
    <t>一般社団法人行政情報システム研究所</t>
  </si>
  <si>
    <t>9010005005761</t>
  </si>
  <si>
    <t>日本電気株式会社
NECソリューションイノベータ株式会社
株式会社アイ・エス・ビー
NECネッツエスアイ株式会社
コムシステクノ株式会社
株式会社ASE
株式会社日立製作所
株式会社NSD
セコムトラストシステムズ株式会社</t>
  </si>
  <si>
    <t>7010401022916
7010601022674
4010701000269
6010001135680
5010701003510
6430001000743
7010001008844
1011101046616
4011001040781</t>
  </si>
  <si>
    <t>大企業
大企業
大企業
大企業
中小企業
大企業
大企業
大企業
大企業</t>
  </si>
  <si>
    <t>セキュリティ・バイ・デザインの浸透を目的としたビジネス/リスクオーナー等実践研修の構築にかかる調査研究</t>
  </si>
  <si>
    <t>株式会社ラック</t>
  </si>
  <si>
    <t>7010001134137</t>
  </si>
  <si>
    <t>令和６年度人事院ＧＳＳ移行に係る複合機の賃貸借及び保守等業務</t>
  </si>
  <si>
    <t>富士フイルムビジネスイノベーションジャパン株式会社</t>
  </si>
  <si>
    <t>1011101015050</t>
  </si>
  <si>
    <t>令和６年度「情報セキュリティ技術」コースに係る研修実施業務の請負</t>
  </si>
  <si>
    <t>株式会社アイ・ラーニング</t>
  </si>
  <si>
    <t>1010001081896</t>
  </si>
  <si>
    <t>ツール「IIJ Biz Ris」の調達について</t>
  </si>
  <si>
    <t>株式会社インターネットイニシアティブ</t>
  </si>
  <si>
    <t>6010001011147</t>
  </si>
  <si>
    <t>公共サービスメッシュ運用・保守にかかる調達仕様書作成等支援および運用・保守分析業務 （令和６年度</t>
  </si>
  <si>
    <t>株式会社三菱総合研究所</t>
  </si>
  <si>
    <t>6010001030403</t>
  </si>
  <si>
    <t>令和６年度国際データガバナンス推進のための調査研究</t>
  </si>
  <si>
    <t>みずほリサーチ＆テクノロジーズ株式会社</t>
  </si>
  <si>
    <t>9010001027685</t>
  </si>
  <si>
    <t>プッシュ型サービス実現に関する調査研究および公共サービスメッシュ（自治体内情報活用サービス）にかかる実証事業</t>
  </si>
  <si>
    <t>フューチャーアーキテクト株式会社</t>
  </si>
  <si>
    <t>2010701032272</t>
  </si>
  <si>
    <t>コクー株式会社
株式会社ファクトセンス</t>
  </si>
  <si>
    <t>3020001129866
2010701038534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</si>
</sst>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8"/>
      <color theme="1"/>
      <name val="游ゴシック"/>
      <family val="3"/>
      <charset val="128"/>
      <scheme val="minor"/>
    </font>
    <font>
      <b/>
      <sz val="10"/>
      <color theme="1"/>
      <name val="游ゴシック"/>
      <family val="3"/>
      <charset val="128"/>
      <scheme val="minor"/>
    </font>
    <font>
      <sz val="7"/>
      <color theme="1"/>
      <name val="游ゴシック"/>
      <family val="2"/>
      <charset val="128"/>
      <scheme val="minor"/>
    </font>
    <font>
      <sz val="8"/>
      <color theme="1"/>
      <name val="游ゴシック"/>
      <family val="3"/>
      <charset val="128"/>
      <scheme val="minor"/>
    </font>
    <font>
      <b/>
      <sz val="8"/>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50">
    <xf numFmtId="0" fontId="0" fillId="0" borderId="0" xfId="0">
      <alignment vertical="center"/>
    </xf>
    <xf numFmtId="0" fontId="0" fillId="2" borderId="0" xfId="0" applyFill="1">
      <alignment vertical="center"/>
    </xf>
    <xf numFmtId="0" fontId="3" fillId="2" borderId="0" xfId="0" applyFont="1" applyFill="1">
      <alignment vertical="center"/>
    </xf>
    <xf numFmtId="0" fontId="4" fillId="2" borderId="0" xfId="0" applyFont="1" applyFill="1">
      <alignment vertical="center"/>
    </xf>
    <xf numFmtId="0" fontId="0" fillId="2" borderId="0" xfId="0" applyFill="1" applyProtection="1">
      <alignment vertical="center"/>
      <protection locked="0"/>
    </xf>
    <xf numFmtId="0" fontId="3" fillId="2" borderId="0" xfId="0" applyFont="1" applyFill="1" applyProtection="1">
      <alignment vertical="center"/>
      <protection locked="0"/>
    </xf>
    <xf numFmtId="0" fontId="2" fillId="2" borderId="0" xfId="0" applyFont="1" applyFill="1" applyProtection="1">
      <alignment vertical="center"/>
      <protection locked="0"/>
    </xf>
    <xf numFmtId="0" fontId="6" fillId="2" borderId="0" xfId="0" applyFont="1" applyFill="1" applyProtection="1">
      <alignment vertical="center"/>
      <protection locked="0"/>
    </xf>
    <xf numFmtId="0" fontId="4" fillId="2" borderId="0" xfId="0" applyFont="1" applyFill="1" applyProtection="1">
      <alignment vertical="center"/>
      <protection locked="0"/>
    </xf>
    <xf numFmtId="0" fontId="4" fillId="0" borderId="0" xfId="0" applyFont="1" applyProtection="1">
      <alignment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5"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0" fontId="7" fillId="2" borderId="0" xfId="0" applyFont="1" applyFill="1" applyProtection="1">
      <alignment vertical="center"/>
      <protection locked="0"/>
    </xf>
    <xf numFmtId="0" fontId="8" fillId="2" borderId="0" xfId="0" applyFont="1" applyFill="1" applyProtection="1">
      <alignment vertical="center"/>
      <protection locked="0"/>
    </xf>
    <xf numFmtId="0" fontId="8" fillId="2" borderId="0" xfId="0" applyFont="1" applyFill="1">
      <alignment vertical="center"/>
    </xf>
    <xf numFmtId="0" fontId="9" fillId="0" borderId="0" xfId="0" applyFont="1">
      <alignment vertical="center"/>
    </xf>
    <xf numFmtId="0" fontId="10" fillId="3" borderId="1" xfId="0" applyFont="1" applyFill="1" applyBorder="1">
      <alignment vertical="center"/>
    </xf>
    <xf numFmtId="0" fontId="10" fillId="4" borderId="0" xfId="0" applyFont="1" applyFill="1">
      <alignment vertical="center"/>
    </xf>
    <xf numFmtId="14" fontId="10" fillId="0" borderId="0" xfId="0" applyNumberFormat="1" applyFont="1">
      <alignment vertical="center"/>
    </xf>
    <xf numFmtId="0" fontId="10" fillId="0" borderId="1" xfId="0" applyFont="1" applyBorder="1">
      <alignment vertical="center"/>
    </xf>
    <xf numFmtId="0" fontId="10" fillId="0" borderId="7" xfId="0" applyFont="1" applyBorder="1">
      <alignment vertical="center"/>
    </xf>
    <xf numFmtId="0" fontId="11" fillId="2" borderId="0" xfId="0" applyFont="1" applyFill="1" applyProtection="1">
      <alignment vertical="center"/>
      <protection locked="0"/>
    </xf>
    <xf numFmtId="14" fontId="11" fillId="2" borderId="0" xfId="0" applyNumberFormat="1" applyFont="1" applyFill="1" applyAlignment="1" applyProtection="1">
      <alignment horizontal="left" vertical="center" indent="4"/>
      <protection locked="0"/>
    </xf>
    <xf numFmtId="0" fontId="11" fillId="2" borderId="0" xfId="0" applyFont="1" applyFill="1">
      <alignment vertical="center"/>
    </xf>
    <xf numFmtId="0" fontId="8" fillId="2" borderId="8" xfId="0" applyFont="1" applyFill="1" applyBorder="1" applyProtection="1">
      <alignment vertical="center"/>
      <protection locked="0"/>
    </xf>
    <xf numFmtId="0" fontId="8" fillId="2" borderId="9" xfId="0" applyFont="1" applyFill="1" applyBorder="1">
      <alignment vertical="center"/>
    </xf>
    <xf numFmtId="0" fontId="12" fillId="2" borderId="3" xfId="0" applyFont="1" applyFill="1" applyBorder="1" applyProtection="1">
      <alignment vertical="center"/>
      <protection locked="0"/>
    </xf>
    <xf numFmtId="0" fontId="12" fillId="2" borderId="3" xfId="0" applyFont="1" applyFill="1" applyBorder="1" applyAlignment="1" applyProtection="1">
      <alignment horizontal="center" vertical="center"/>
      <protection locked="0"/>
    </xf>
    <xf numFmtId="0" fontId="12" fillId="2" borderId="3" xfId="0" applyFont="1" applyFill="1" applyBorder="1" applyAlignment="1" applyProtection="1">
      <alignment horizontal="left" vertical="center"/>
      <protection locked="0"/>
    </xf>
    <xf numFmtId="0" fontId="5" fillId="3" borderId="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176" fontId="10" fillId="0" borderId="1" xfId="0" applyNumberFormat="1" applyFont="1" applyBorder="1">
      <alignment vertical="center"/>
    </xf>
    <xf numFmtId="0" fontId="7" fillId="3" borderId="2" xfId="0"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left" vertical="center" wrapText="1"/>
      <protection locked="0"/>
    </xf>
    <xf numFmtId="49" fontId="7" fillId="2" borderId="2" xfId="0" applyNumberFormat="1"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locked="0"/>
    </xf>
    <xf numFmtId="49" fontId="7" fillId="2" borderId="0" xfId="0" applyNumberFormat="1" applyFont="1" applyFill="1" applyAlignment="1" applyProtection="1">
      <alignment horizontal="left" vertical="center"/>
      <protection locked="0"/>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cellXfs>
  <cellStyles count="1">
    <cellStyle name="標準" xfId="0" builtinId="0"/>
  </cellStyles>
  <dxfs count="17">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0" hidden="0"/>
    </dxf>
    <dxf>
      <border outline="0">
        <top style="thin">
          <color auto="1"/>
        </top>
      </border>
    </dxf>
    <dxf>
      <border outline="0">
        <left style="thin">
          <color auto="1"/>
        </left>
        <right style="thin">
          <color auto="1"/>
        </right>
        <top style="thin">
          <color auto="1"/>
        </top>
        <bottom style="thin">
          <color auto="1"/>
        </bottom>
      </border>
    </dxf>
    <dxf>
      <font>
        <b val="0"/>
      </font>
    </dxf>
    <dxf>
      <border outline="0">
        <bottom style="thin">
          <color auto="1"/>
        </bottom>
      </border>
    </dxf>
    <dxf>
      <font>
        <b val="0"/>
        <i val="0"/>
        <strike val="0"/>
        <condense val="0"/>
        <extend val="0"/>
        <outline val="0"/>
        <shadow val="0"/>
        <u val="none"/>
        <vertAlign val="baseline"/>
        <sz val="8"/>
        <color auto="1"/>
        <name val="游ゴシック"/>
        <family val="3"/>
        <charset val="128"/>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bottom/>
      </border>
      <protection locked="0" hidden="0"/>
    </dxf>
    <dxf>
      <font>
        <strike val="0"/>
        <outline val="0"/>
        <shadow val="0"/>
        <u val="none"/>
        <vertAlign val="baseline"/>
        <sz val="10"/>
        <color theme="1"/>
        <name val="游ゴシック"/>
        <family val="3"/>
        <charset val="128"/>
        <scheme val="minor"/>
      </font>
      <numFmt numFmtId="19" formatCode="yyyy/m/d"/>
    </dxf>
    <dxf>
      <font>
        <strike val="0"/>
        <outline val="0"/>
        <shadow val="0"/>
        <u val="none"/>
        <vertAlign val="baseline"/>
        <sz val="10"/>
        <color theme="1"/>
        <name val="游ゴシック"/>
        <family val="3"/>
        <charset val="128"/>
        <scheme val="minor"/>
      </font>
      <numFmt numFmtId="0" formatCode="General"/>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s>
  <tableStyles count="0" defaultTableStyle="TableStyleMedium2" defaultPivotStyle="PivotStyleLight16"/>
  <colors>
    <mruColors>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44696B-EADA-4238-B06E-9CEA18F01C1F}" name="テーブル99" displayName="テーブル99" ref="A1:B2" totalsRowShown="0" headerRowDxfId="16" dataDxfId="15">
  <autoFilter ref="A1:B2" xr:uid="{BC44696B-EADA-4238-B06E-9CEA18F01C1F}"/>
  <tableColumns count="2">
    <tableColumn id="1" xr3:uid="{F6C451B1-53FD-4E4A-8284-3A9CE5FB093D}" name="ID" dataDxfId="14"/>
    <tableColumn id="2" xr3:uid="{53B64757-31C2-451F-8052-03575F95656A}" name="帳票出力年月日"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858128-CD85-45DD-A75E-4635680DFA9D}" name="テーブル1" displayName="テーブル1" ref="D9:K43" totalsRowShown="0" headerRowDxfId="12" dataDxfId="10" headerRowBorderDxfId="11" tableBorderDxfId="9" totalsRowBorderDxfId="8">
  <autoFilter ref="D9:K43" xr:uid="{6F858128-CD85-45DD-A75E-4635680DFA9D}"/>
  <sortState xmlns:xlrd2="http://schemas.microsoft.com/office/spreadsheetml/2017/richdata2" ref="D10:K43">
    <sortCondition ref="E9:E43"/>
  </sortState>
  <tableColumns count="8">
    <tableColumn id="1" xr3:uid="{C374ED37-606E-4498-82FF-2C043213D167}" name="No" dataDxfId="7"/>
    <tableColumn id="2" xr3:uid="{F9653C2A-E2F8-4D62-B23F-1BCAE276CE1F}" name="案件名" dataDxfId="6"/>
    <tableColumn id="3" xr3:uid="{DA3AC94E-5C8D-42AD-8B85-C9DBC6AB628A}" name="落札事業者名" dataDxfId="5"/>
    <tableColumn id="4" xr3:uid="{FCC767F1-78C2-4F54-80A3-C44C2DB1D7F1}" name="落札事業者法人番号" dataDxfId="4"/>
    <tableColumn id="5" xr3:uid="{57B0DFB0-A3F3-4AF5-AE77-C27CFDE8CAB5}" name="落札事業者企業規模" dataDxfId="3"/>
    <tableColumn id="6" xr3:uid="{C368652F-213D-4BE5-8C05-84A3C22C06A7}" name="再委託先事業者" dataDxfId="2"/>
    <tableColumn id="7" xr3:uid="{41A6186B-BC99-4088-A466-B2B922FD1649}" name="再委託先事業者法人番号" dataDxfId="1"/>
    <tableColumn id="8" xr3:uid="{3670781E-4507-42B0-AE93-E84EB3855CB8}" name="再委託先事業者事業者規模"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CB57-2EA7-4C21-90A4-D567399F0CFA}">
  <dimension ref="A1:H2"/>
  <sheetViews>
    <sheetView workbookViewId="0">
      <selection sqref="A1:B1"/>
    </sheetView>
  </sheetViews>
  <sheetFormatPr defaultColWidth="8.69921875" defaultRowHeight="16.2" x14ac:dyDescent="0.45"/>
  <cols>
    <col min="1" max="1" width="5.296875" style="20" bestFit="1" customWidth="1"/>
    <col min="2" max="2" width="12.796875" style="20" customWidth="1"/>
    <col min="3" max="3" width="2.69921875" style="20" customWidth="1"/>
    <col min="4" max="4" width="7.69921875" style="20" bestFit="1" customWidth="1"/>
    <col min="5" max="5" width="4.19921875" style="20" bestFit="1" customWidth="1"/>
    <col min="6" max="6" width="35.69921875" style="20" bestFit="1" customWidth="1"/>
    <col min="7" max="7" width="10.296875" style="20" bestFit="1" customWidth="1"/>
    <col min="8" max="8" width="55.69921875" style="20" bestFit="1" customWidth="1"/>
    <col min="9" max="16384" width="8.69921875" style="20"/>
  </cols>
  <sheetData>
    <row r="1" spans="1:8" x14ac:dyDescent="0.45">
      <c r="A1" s="20" t="s">
        <v>0</v>
      </c>
      <c r="B1" s="20" t="s">
        <v>1</v>
      </c>
      <c r="D1" s="21" t="s">
        <v>2</v>
      </c>
      <c r="E1" s="21" t="s">
        <v>3</v>
      </c>
      <c r="F1" s="21" t="s">
        <v>4</v>
      </c>
      <c r="G1" s="21" t="s">
        <v>5</v>
      </c>
      <c r="H1" s="22" t="s">
        <v>6</v>
      </c>
    </row>
    <row r="2" spans="1:8" x14ac:dyDescent="0.45">
      <c r="A2" s="20">
        <v>1</v>
      </c>
      <c r="B2" s="23">
        <v>45445</v>
      </c>
      <c r="D2" s="36" t="str">
        <f>TEXT(テーブル99[[#This Row],[帳票出力年月日]], "ggge年")</f>
        <v>令和6年</v>
      </c>
      <c r="E2" s="24" t="str">
        <f>IF(テーブル99[[#This Row],[帳票出力年月日]]&lt;&gt;"",TEXT(テーブル99[[#This Row],[帳票出力年月日]], "m月"),"")</f>
        <v>6月</v>
      </c>
      <c r="F2" s="24" t="s">
        <v>7</v>
      </c>
      <c r="G2" s="24" t="s">
        <v>8</v>
      </c>
      <c r="H2" s="25" t="str">
        <f>D2&amp;F2&amp;E2&amp;G2</f>
        <v>令和6年度デジタル庁における契約等事業者一覧（6月契約分）</v>
      </c>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06C-2144-45CE-BFD3-AAE317C158FE}">
  <sheetPr>
    <pageSetUpPr fitToPage="1"/>
  </sheetPr>
  <dimension ref="B1:L86"/>
  <sheetViews>
    <sheetView showGridLines="0" tabSelected="1" zoomScaleNormal="100" zoomScaleSheetLayoutView="100" workbookViewId="0">
      <selection activeCell="H10" sqref="H10"/>
    </sheetView>
  </sheetViews>
  <sheetFormatPr defaultColWidth="3.69921875" defaultRowHeight="18" x14ac:dyDescent="0.45"/>
  <cols>
    <col min="1" max="1" width="1.59765625" style="1" customWidth="1"/>
    <col min="2" max="2" width="3" style="4" customWidth="1"/>
    <col min="3" max="3" width="6.09765625" style="4" customWidth="1"/>
    <col min="4" max="4" width="5.19921875" style="4" customWidth="1"/>
    <col min="5" max="5" width="32.296875" style="4" bestFit="1" customWidth="1"/>
    <col min="6" max="6" width="21.19921875" style="4" customWidth="1"/>
    <col min="7" max="7" width="16.69921875" style="4" customWidth="1"/>
    <col min="8" max="8" width="23.69921875" style="4" customWidth="1"/>
    <col min="9" max="9" width="26.69921875" style="4" customWidth="1"/>
    <col min="10" max="10" width="16.796875" style="4" customWidth="1"/>
    <col min="11" max="11" width="23.69921875" style="4" customWidth="1"/>
    <col min="12" max="12" width="1.19921875" style="1" customWidth="1"/>
    <col min="13" max="16384" width="3.69921875" style="1"/>
  </cols>
  <sheetData>
    <row r="1" spans="2:12" ht="8.5500000000000007" customHeight="1" x14ac:dyDescent="0.45"/>
    <row r="2" spans="2:12" s="2" customFormat="1" ht="22.2" x14ac:dyDescent="0.45">
      <c r="B2" s="26" t="s">
        <v>9</v>
      </c>
      <c r="C2" s="5"/>
      <c r="D2" s="5"/>
      <c r="E2" s="5"/>
      <c r="F2" s="6"/>
      <c r="G2" s="7"/>
      <c r="H2" s="5"/>
      <c r="I2" s="6"/>
      <c r="J2" s="5"/>
      <c r="K2" s="6"/>
    </row>
    <row r="4" spans="2:12" s="3" customFormat="1" ht="13.2" x14ac:dyDescent="0.45">
      <c r="B4" s="8"/>
      <c r="C4" s="9"/>
      <c r="D4" s="8"/>
      <c r="E4" s="8"/>
      <c r="F4" s="8"/>
      <c r="G4" s="8"/>
      <c r="H4" s="8"/>
      <c r="I4" s="8"/>
      <c r="J4" s="8"/>
      <c r="K4" s="8"/>
    </row>
    <row r="5" spans="2:12" ht="13.2" customHeight="1" x14ac:dyDescent="0.45"/>
    <row r="6" spans="2:12" s="28" customFormat="1" ht="22.2" x14ac:dyDescent="0.45">
      <c r="B6" s="26"/>
      <c r="C6" s="26"/>
      <c r="D6" s="26"/>
      <c r="E6" s="26"/>
      <c r="F6" s="27" t="str">
        <f>データ!H2</f>
        <v>令和6年度デジタル庁における契約等事業者一覧（6月契約分）</v>
      </c>
      <c r="G6" s="26"/>
      <c r="H6" s="26"/>
      <c r="I6" s="26"/>
      <c r="J6" s="26"/>
      <c r="K6" s="26"/>
    </row>
    <row r="7" spans="2:12" s="11" customFormat="1" ht="30.6" customHeight="1" x14ac:dyDescent="0.45">
      <c r="B7" s="10"/>
      <c r="C7" s="10"/>
      <c r="D7" s="42" t="s">
        <v>10</v>
      </c>
      <c r="E7" s="43" t="s">
        <v>11</v>
      </c>
      <c r="F7" s="45" t="s">
        <v>12</v>
      </c>
      <c r="G7" s="46"/>
      <c r="H7" s="47"/>
      <c r="I7" s="45" t="s">
        <v>13</v>
      </c>
      <c r="J7" s="48"/>
      <c r="K7" s="49"/>
    </row>
    <row r="8" spans="2:12" s="11" customFormat="1" ht="30" customHeight="1" x14ac:dyDescent="0.45">
      <c r="B8" s="10"/>
      <c r="C8" s="10"/>
      <c r="D8" s="42"/>
      <c r="E8" s="44"/>
      <c r="F8" s="12"/>
      <c r="G8" s="13" t="s">
        <v>14</v>
      </c>
      <c r="H8" s="13" t="s">
        <v>15</v>
      </c>
      <c r="I8" s="34"/>
      <c r="J8" s="14" t="s">
        <v>16</v>
      </c>
      <c r="K8" s="14" t="s">
        <v>17</v>
      </c>
    </row>
    <row r="9" spans="2:12" s="19" customFormat="1" ht="13.2" x14ac:dyDescent="0.45">
      <c r="B9" s="18"/>
      <c r="C9" s="29"/>
      <c r="D9" s="35" t="s">
        <v>10</v>
      </c>
      <c r="E9" s="31" t="s">
        <v>18</v>
      </c>
      <c r="F9" s="31" t="s">
        <v>19</v>
      </c>
      <c r="G9" s="32" t="s">
        <v>20</v>
      </c>
      <c r="H9" s="32" t="s">
        <v>21</v>
      </c>
      <c r="I9" s="33" t="s">
        <v>22</v>
      </c>
      <c r="J9" s="32" t="s">
        <v>23</v>
      </c>
      <c r="K9" s="32" t="s">
        <v>24</v>
      </c>
      <c r="L9" s="30"/>
    </row>
    <row r="10" spans="2:12" ht="26.4" x14ac:dyDescent="0.45">
      <c r="D10" s="37">
        <v>1</v>
      </c>
      <c r="E10" s="38" t="s">
        <v>36</v>
      </c>
      <c r="F10" s="38" t="s">
        <v>37</v>
      </c>
      <c r="G10" s="39" t="s">
        <v>38</v>
      </c>
      <c r="H10" s="39" t="s">
        <v>31</v>
      </c>
      <c r="I10" s="38" t="s">
        <v>39</v>
      </c>
      <c r="J10" s="39" t="s">
        <v>40</v>
      </c>
      <c r="K10" s="39" t="s">
        <v>41</v>
      </c>
    </row>
    <row r="11" spans="2:12" ht="26.4" x14ac:dyDescent="0.45">
      <c r="D11" s="37">
        <v>2</v>
      </c>
      <c r="E11" s="38" t="s">
        <v>78</v>
      </c>
      <c r="F11" s="38" t="s">
        <v>79</v>
      </c>
      <c r="G11" s="39" t="s">
        <v>80</v>
      </c>
      <c r="H11" s="39" t="s">
        <v>60</v>
      </c>
      <c r="I11" s="38"/>
      <c r="J11" s="39"/>
      <c r="K11" s="39"/>
    </row>
    <row r="12" spans="2:12" ht="39.6" x14ac:dyDescent="0.45">
      <c r="D12" s="37">
        <v>3</v>
      </c>
      <c r="E12" s="38" t="s">
        <v>107</v>
      </c>
      <c r="F12" s="38" t="s">
        <v>108</v>
      </c>
      <c r="G12" s="39" t="s">
        <v>109</v>
      </c>
      <c r="H12" s="39" t="s">
        <v>60</v>
      </c>
      <c r="I12" s="38"/>
      <c r="J12" s="39"/>
      <c r="K12" s="39"/>
    </row>
    <row r="13" spans="2:12" ht="39.6" x14ac:dyDescent="0.45">
      <c r="D13" s="37">
        <v>4</v>
      </c>
      <c r="E13" s="38" t="s">
        <v>121</v>
      </c>
      <c r="F13" s="38" t="s">
        <v>122</v>
      </c>
      <c r="G13" s="39" t="s">
        <v>123</v>
      </c>
      <c r="H13" s="39" t="s">
        <v>31</v>
      </c>
      <c r="I13" s="38"/>
      <c r="J13" s="39"/>
      <c r="K13" s="39"/>
    </row>
    <row r="14" spans="2:12" ht="26.4" x14ac:dyDescent="0.45">
      <c r="D14" s="37">
        <v>5</v>
      </c>
      <c r="E14" s="38" t="s">
        <v>130</v>
      </c>
      <c r="F14" s="38" t="s">
        <v>131</v>
      </c>
      <c r="G14" s="39" t="s">
        <v>132</v>
      </c>
      <c r="H14" s="39" t="s">
        <v>31</v>
      </c>
      <c r="I14" s="38"/>
      <c r="J14" s="39"/>
      <c r="K14" s="39"/>
    </row>
    <row r="15" spans="2:12" ht="66" x14ac:dyDescent="0.45">
      <c r="D15" s="37">
        <v>6</v>
      </c>
      <c r="E15" s="38" t="s">
        <v>81</v>
      </c>
      <c r="F15" s="38" t="s">
        <v>82</v>
      </c>
      <c r="G15" s="39" t="s">
        <v>83</v>
      </c>
      <c r="H15" s="39" t="s">
        <v>31</v>
      </c>
      <c r="I15" s="38" t="s">
        <v>84</v>
      </c>
      <c r="J15" s="39" t="s">
        <v>85</v>
      </c>
      <c r="K15" s="39" t="s">
        <v>86</v>
      </c>
    </row>
    <row r="16" spans="2:12" ht="26.4" x14ac:dyDescent="0.45">
      <c r="D16" s="37">
        <v>7</v>
      </c>
      <c r="E16" s="38" t="s">
        <v>69</v>
      </c>
      <c r="F16" s="38" t="s">
        <v>70</v>
      </c>
      <c r="G16" s="39" t="s">
        <v>71</v>
      </c>
      <c r="H16" s="39" t="s">
        <v>31</v>
      </c>
      <c r="I16" s="38" t="s">
        <v>72</v>
      </c>
      <c r="J16" s="39" t="s">
        <v>73</v>
      </c>
      <c r="K16" s="39" t="s">
        <v>31</v>
      </c>
    </row>
    <row r="17" spans="4:11" ht="39.6" x14ac:dyDescent="0.45">
      <c r="D17" s="37">
        <v>8</v>
      </c>
      <c r="E17" s="38" t="s">
        <v>139</v>
      </c>
      <c r="F17" s="38" t="s">
        <v>140</v>
      </c>
      <c r="G17" s="39" t="s">
        <v>141</v>
      </c>
      <c r="H17" s="39" t="s">
        <v>31</v>
      </c>
      <c r="I17" s="38" t="s">
        <v>142</v>
      </c>
      <c r="J17" s="39" t="s">
        <v>143</v>
      </c>
      <c r="K17" s="39" t="s">
        <v>41</v>
      </c>
    </row>
    <row r="18" spans="4:11" ht="39.6" x14ac:dyDescent="0.45">
      <c r="D18" s="37">
        <v>9</v>
      </c>
      <c r="E18" s="38" t="s">
        <v>104</v>
      </c>
      <c r="F18" s="38" t="s">
        <v>105</v>
      </c>
      <c r="G18" s="39" t="s">
        <v>106</v>
      </c>
      <c r="H18" s="39"/>
      <c r="I18" s="38"/>
      <c r="J18" s="39"/>
      <c r="K18" s="39"/>
    </row>
    <row r="19" spans="4:11" x14ac:dyDescent="0.45">
      <c r="D19" s="37">
        <v>10</v>
      </c>
      <c r="E19" s="38" t="s">
        <v>61</v>
      </c>
      <c r="F19" s="38" t="s">
        <v>62</v>
      </c>
      <c r="G19" s="39" t="s">
        <v>63</v>
      </c>
      <c r="H19" s="39" t="s">
        <v>31</v>
      </c>
      <c r="I19" s="38"/>
      <c r="J19" s="39"/>
      <c r="K19" s="39"/>
    </row>
    <row r="20" spans="4:11" ht="39.6" x14ac:dyDescent="0.45">
      <c r="D20" s="37">
        <v>11</v>
      </c>
      <c r="E20" s="38" t="s">
        <v>51</v>
      </c>
      <c r="F20" s="38" t="s">
        <v>52</v>
      </c>
      <c r="G20" s="39" t="s">
        <v>53</v>
      </c>
      <c r="H20" s="39" t="s">
        <v>31</v>
      </c>
      <c r="I20" s="38" t="s">
        <v>54</v>
      </c>
      <c r="J20" s="39" t="s">
        <v>55</v>
      </c>
      <c r="K20" s="39" t="s">
        <v>56</v>
      </c>
    </row>
    <row r="21" spans="4:11" ht="39.6" x14ac:dyDescent="0.45">
      <c r="D21" s="37">
        <v>12</v>
      </c>
      <c r="E21" s="38" t="s">
        <v>64</v>
      </c>
      <c r="F21" s="38" t="s">
        <v>65</v>
      </c>
      <c r="G21" s="39" t="s">
        <v>66</v>
      </c>
      <c r="H21" s="39" t="s">
        <v>31</v>
      </c>
      <c r="I21" s="38" t="s">
        <v>67</v>
      </c>
      <c r="J21" s="39" t="s">
        <v>68</v>
      </c>
      <c r="K21" s="39" t="s">
        <v>60</v>
      </c>
    </row>
    <row r="22" spans="4:11" ht="26.4" x14ac:dyDescent="0.45">
      <c r="D22" s="37">
        <v>13</v>
      </c>
      <c r="E22" s="38" t="s">
        <v>32</v>
      </c>
      <c r="F22" s="38" t="s">
        <v>33</v>
      </c>
      <c r="G22" s="39" t="s">
        <v>34</v>
      </c>
      <c r="H22" s="39" t="s">
        <v>35</v>
      </c>
      <c r="I22" s="38"/>
      <c r="J22" s="39"/>
      <c r="K22" s="39"/>
    </row>
    <row r="23" spans="4:11" ht="26.4" x14ac:dyDescent="0.45">
      <c r="D23" s="37">
        <v>14</v>
      </c>
      <c r="E23" s="38" t="s">
        <v>93</v>
      </c>
      <c r="F23" s="38" t="s">
        <v>94</v>
      </c>
      <c r="G23" s="39" t="s">
        <v>95</v>
      </c>
      <c r="H23" s="39" t="s">
        <v>31</v>
      </c>
      <c r="I23" s="38"/>
      <c r="J23" s="39"/>
      <c r="K23" s="39"/>
    </row>
    <row r="24" spans="4:11" ht="26.4" x14ac:dyDescent="0.45">
      <c r="D24" s="37">
        <v>15</v>
      </c>
      <c r="E24" s="38" t="s">
        <v>133</v>
      </c>
      <c r="F24" s="38" t="s">
        <v>134</v>
      </c>
      <c r="G24" s="39" t="s">
        <v>135</v>
      </c>
      <c r="H24" s="39" t="s">
        <v>31</v>
      </c>
      <c r="I24" s="38"/>
      <c r="J24" s="39"/>
      <c r="K24" s="39"/>
    </row>
    <row r="25" spans="4:11" ht="26.4" x14ac:dyDescent="0.45">
      <c r="D25" s="37">
        <v>16</v>
      </c>
      <c r="E25" s="38" t="s">
        <v>112</v>
      </c>
      <c r="F25" s="38" t="s">
        <v>113</v>
      </c>
      <c r="G25" s="39" t="s">
        <v>114</v>
      </c>
      <c r="H25" s="39" t="s">
        <v>31</v>
      </c>
      <c r="I25" s="38"/>
      <c r="J25" s="39"/>
      <c r="K25" s="39"/>
    </row>
    <row r="26" spans="4:11" ht="26.4" x14ac:dyDescent="0.45">
      <c r="D26" s="37">
        <v>17</v>
      </c>
      <c r="E26" s="38" t="s">
        <v>57</v>
      </c>
      <c r="F26" s="38" t="s">
        <v>58</v>
      </c>
      <c r="G26" s="39" t="s">
        <v>59</v>
      </c>
      <c r="H26" s="39" t="s">
        <v>60</v>
      </c>
      <c r="I26" s="38"/>
      <c r="J26" s="39"/>
      <c r="K26" s="39"/>
    </row>
    <row r="27" spans="4:11" x14ac:dyDescent="0.45">
      <c r="D27" s="37">
        <v>18</v>
      </c>
      <c r="E27" s="38" t="s">
        <v>98</v>
      </c>
      <c r="F27" s="38" t="s">
        <v>99</v>
      </c>
      <c r="G27" s="39" t="s">
        <v>100</v>
      </c>
      <c r="H27" s="39" t="s">
        <v>60</v>
      </c>
      <c r="I27" s="38"/>
      <c r="J27" s="39"/>
      <c r="K27" s="39"/>
    </row>
    <row r="28" spans="4:11" ht="26.4" x14ac:dyDescent="0.45">
      <c r="D28" s="37">
        <v>19</v>
      </c>
      <c r="E28" s="38" t="s">
        <v>42</v>
      </c>
      <c r="F28" s="38" t="s">
        <v>43</v>
      </c>
      <c r="G28" s="39" t="s">
        <v>44</v>
      </c>
      <c r="H28" s="39" t="s">
        <v>31</v>
      </c>
      <c r="I28" s="38"/>
      <c r="J28" s="39"/>
      <c r="K28" s="39"/>
    </row>
    <row r="29" spans="4:11" x14ac:dyDescent="0.45">
      <c r="D29" s="37">
        <v>20</v>
      </c>
      <c r="E29" s="38" t="s">
        <v>97</v>
      </c>
      <c r="F29" s="38" t="s">
        <v>94</v>
      </c>
      <c r="G29" s="39" t="s">
        <v>95</v>
      </c>
      <c r="H29" s="39" t="s">
        <v>31</v>
      </c>
      <c r="I29" s="38"/>
      <c r="J29" s="39"/>
      <c r="K29" s="39"/>
    </row>
    <row r="30" spans="4:11" ht="118.8" x14ac:dyDescent="0.45">
      <c r="D30" s="37">
        <v>21</v>
      </c>
      <c r="E30" s="38" t="s">
        <v>115</v>
      </c>
      <c r="F30" s="38" t="s">
        <v>116</v>
      </c>
      <c r="G30" s="39" t="s">
        <v>117</v>
      </c>
      <c r="H30" s="39" t="s">
        <v>35</v>
      </c>
      <c r="I30" s="38" t="s">
        <v>118</v>
      </c>
      <c r="J30" s="39" t="s">
        <v>119</v>
      </c>
      <c r="K30" s="39" t="s">
        <v>120</v>
      </c>
    </row>
    <row r="31" spans="4:11" ht="26.4" x14ac:dyDescent="0.45">
      <c r="D31" s="37">
        <v>22</v>
      </c>
      <c r="E31" s="38" t="s">
        <v>101</v>
      </c>
      <c r="F31" s="38" t="s">
        <v>102</v>
      </c>
      <c r="G31" s="39" t="s">
        <v>103</v>
      </c>
      <c r="H31" s="39" t="s">
        <v>31</v>
      </c>
      <c r="I31" s="38"/>
      <c r="J31" s="39"/>
      <c r="K31" s="39"/>
    </row>
    <row r="32" spans="4:11" ht="26.4" x14ac:dyDescent="0.45">
      <c r="D32" s="37">
        <v>23</v>
      </c>
      <c r="E32" s="38" t="s">
        <v>127</v>
      </c>
      <c r="F32" s="38" t="s">
        <v>128</v>
      </c>
      <c r="G32" s="39" t="s">
        <v>129</v>
      </c>
      <c r="H32" s="39" t="s">
        <v>31</v>
      </c>
      <c r="I32" s="38"/>
      <c r="J32" s="39"/>
      <c r="K32" s="39"/>
    </row>
    <row r="33" spans="4:11" ht="26.4" x14ac:dyDescent="0.45">
      <c r="D33" s="37">
        <v>24</v>
      </c>
      <c r="E33" s="38" t="s">
        <v>28</v>
      </c>
      <c r="F33" s="38" t="s">
        <v>29</v>
      </c>
      <c r="G33" s="39" t="s">
        <v>30</v>
      </c>
      <c r="H33" s="39" t="s">
        <v>31</v>
      </c>
      <c r="I33" s="38"/>
      <c r="J33" s="39"/>
      <c r="K33" s="39"/>
    </row>
    <row r="34" spans="4:11" ht="26.4" x14ac:dyDescent="0.45">
      <c r="D34" s="37">
        <v>25</v>
      </c>
      <c r="E34" s="38" t="s">
        <v>96</v>
      </c>
      <c r="F34" s="38" t="s">
        <v>94</v>
      </c>
      <c r="G34" s="39" t="s">
        <v>95</v>
      </c>
      <c r="H34" s="39" t="s">
        <v>31</v>
      </c>
      <c r="I34" s="38"/>
      <c r="J34" s="39"/>
      <c r="K34" s="39"/>
    </row>
    <row r="35" spans="4:11" ht="26.4" x14ac:dyDescent="0.45">
      <c r="D35" s="37">
        <v>26</v>
      </c>
      <c r="E35" s="38" t="s">
        <v>110</v>
      </c>
      <c r="F35" s="38" t="s">
        <v>89</v>
      </c>
      <c r="G35" s="39" t="s">
        <v>90</v>
      </c>
      <c r="H35" s="39" t="s">
        <v>31</v>
      </c>
      <c r="I35" s="38"/>
      <c r="J35" s="39"/>
      <c r="K35" s="39"/>
    </row>
    <row r="36" spans="4:11" ht="52.8" x14ac:dyDescent="0.45">
      <c r="D36" s="37">
        <v>27</v>
      </c>
      <c r="E36" s="38" t="s">
        <v>45</v>
      </c>
      <c r="F36" s="38" t="s">
        <v>46</v>
      </c>
      <c r="G36" s="39" t="s">
        <v>47</v>
      </c>
      <c r="H36" s="39" t="s">
        <v>31</v>
      </c>
      <c r="I36" s="38" t="s">
        <v>48</v>
      </c>
      <c r="J36" s="39" t="s">
        <v>49</v>
      </c>
      <c r="K36" s="39" t="s">
        <v>50</v>
      </c>
    </row>
    <row r="37" spans="4:11" ht="39.6" x14ac:dyDescent="0.45">
      <c r="D37" s="37">
        <v>28</v>
      </c>
      <c r="E37" s="38" t="s">
        <v>25</v>
      </c>
      <c r="F37" s="38" t="s">
        <v>26</v>
      </c>
      <c r="G37" s="39" t="s">
        <v>27</v>
      </c>
      <c r="H37" s="39"/>
      <c r="I37" s="38"/>
      <c r="J37" s="39"/>
      <c r="K37" s="39"/>
    </row>
    <row r="38" spans="4:11" ht="39.6" x14ac:dyDescent="0.45">
      <c r="D38" s="37">
        <v>29</v>
      </c>
      <c r="E38" s="38" t="s">
        <v>87</v>
      </c>
      <c r="F38" s="38" t="s">
        <v>70</v>
      </c>
      <c r="G38" s="39" t="s">
        <v>71</v>
      </c>
      <c r="H38" s="39" t="s">
        <v>31</v>
      </c>
      <c r="I38" s="38" t="s">
        <v>75</v>
      </c>
      <c r="J38" s="39" t="s">
        <v>76</v>
      </c>
      <c r="K38" s="39" t="s">
        <v>77</v>
      </c>
    </row>
    <row r="39" spans="4:11" ht="26.4" x14ac:dyDescent="0.45">
      <c r="D39" s="37">
        <v>30</v>
      </c>
      <c r="E39" s="38" t="s">
        <v>136</v>
      </c>
      <c r="F39" s="38" t="s">
        <v>137</v>
      </c>
      <c r="G39" s="39" t="s">
        <v>138</v>
      </c>
      <c r="H39" s="39" t="s">
        <v>31</v>
      </c>
      <c r="I39" s="38"/>
      <c r="J39" s="39"/>
      <c r="K39" s="39"/>
    </row>
    <row r="40" spans="4:11" x14ac:dyDescent="0.45">
      <c r="D40" s="37">
        <v>31</v>
      </c>
      <c r="E40" s="38" t="s">
        <v>88</v>
      </c>
      <c r="F40" s="38" t="s">
        <v>89</v>
      </c>
      <c r="G40" s="39" t="s">
        <v>90</v>
      </c>
      <c r="H40" s="39" t="s">
        <v>31</v>
      </c>
      <c r="I40" s="38" t="s">
        <v>91</v>
      </c>
      <c r="J40" s="39" t="s">
        <v>92</v>
      </c>
      <c r="K40" s="39" t="s">
        <v>31</v>
      </c>
    </row>
    <row r="41" spans="4:11" ht="26.4" x14ac:dyDescent="0.45">
      <c r="D41" s="37">
        <v>32</v>
      </c>
      <c r="E41" s="38" t="s">
        <v>111</v>
      </c>
      <c r="F41" s="38" t="s">
        <v>43</v>
      </c>
      <c r="G41" s="39" t="s">
        <v>44</v>
      </c>
      <c r="H41" s="39" t="s">
        <v>31</v>
      </c>
      <c r="I41" s="38"/>
      <c r="J41" s="39"/>
      <c r="K41" s="39"/>
    </row>
    <row r="42" spans="4:11" ht="26.4" x14ac:dyDescent="0.45">
      <c r="D42" s="37">
        <v>33</v>
      </c>
      <c r="E42" s="38" t="s">
        <v>124</v>
      </c>
      <c r="F42" s="38" t="s">
        <v>125</v>
      </c>
      <c r="G42" s="39" t="s">
        <v>126</v>
      </c>
      <c r="H42" s="39" t="s">
        <v>31</v>
      </c>
      <c r="I42" s="38"/>
      <c r="J42" s="39"/>
      <c r="K42" s="39"/>
    </row>
    <row r="43" spans="4:11" ht="39.6" x14ac:dyDescent="0.45">
      <c r="D43" s="37">
        <v>34</v>
      </c>
      <c r="E43" s="38" t="s">
        <v>74</v>
      </c>
      <c r="F43" s="38" t="s">
        <v>70</v>
      </c>
      <c r="G43" s="39" t="s">
        <v>71</v>
      </c>
      <c r="H43" s="39" t="s">
        <v>31</v>
      </c>
      <c r="I43" s="38" t="s">
        <v>75</v>
      </c>
      <c r="J43" s="39" t="s">
        <v>76</v>
      </c>
      <c r="K43" s="39" t="s">
        <v>77</v>
      </c>
    </row>
    <row r="44" spans="4:11" ht="13.2" customHeight="1" x14ac:dyDescent="0.45">
      <c r="D44" s="15"/>
      <c r="E44" s="15"/>
      <c r="F44" s="16"/>
      <c r="G44" s="40"/>
      <c r="H44" s="40"/>
      <c r="I44" s="40"/>
      <c r="J44" s="40"/>
      <c r="K44" s="40"/>
    </row>
    <row r="45" spans="4:11" ht="13.2" customHeight="1" x14ac:dyDescent="0.45">
      <c r="D45" s="17"/>
      <c r="E45" s="17"/>
      <c r="F45" s="17"/>
      <c r="G45" s="40"/>
      <c r="H45" s="40"/>
      <c r="I45" s="40"/>
      <c r="J45" s="40"/>
      <c r="K45" s="40"/>
    </row>
    <row r="46" spans="4:11" ht="13.2" customHeight="1" x14ac:dyDescent="0.45">
      <c r="D46" s="17"/>
      <c r="E46" s="17"/>
      <c r="F46" s="17"/>
      <c r="G46" s="40"/>
      <c r="H46" s="40"/>
      <c r="I46" s="40"/>
      <c r="J46" s="40"/>
      <c r="K46" s="40"/>
    </row>
    <row r="47" spans="4:11" ht="13.2" customHeight="1" x14ac:dyDescent="0.45">
      <c r="D47" s="17"/>
      <c r="E47" s="17"/>
      <c r="F47" s="17"/>
      <c r="G47" s="40"/>
      <c r="H47" s="40"/>
      <c r="I47" s="40"/>
      <c r="J47" s="40"/>
      <c r="K47" s="40"/>
    </row>
    <row r="48" spans="4:11" ht="13.2" customHeight="1" x14ac:dyDescent="0.45">
      <c r="D48" s="17"/>
      <c r="E48" s="17"/>
      <c r="F48" s="17"/>
      <c r="G48" s="40"/>
      <c r="H48" s="40"/>
      <c r="I48" s="40"/>
      <c r="J48" s="40"/>
      <c r="K48" s="40"/>
    </row>
    <row r="49" spans="4:11" ht="13.2" customHeight="1" x14ac:dyDescent="0.45">
      <c r="D49" s="17"/>
      <c r="E49" s="17"/>
      <c r="F49" s="17"/>
      <c r="G49" s="40"/>
      <c r="H49" s="40"/>
      <c r="I49" s="40"/>
      <c r="J49" s="40"/>
      <c r="K49" s="40"/>
    </row>
    <row r="50" spans="4:11" ht="13.2" customHeight="1" x14ac:dyDescent="0.45">
      <c r="D50" s="17"/>
      <c r="E50" s="17"/>
      <c r="F50" s="17"/>
      <c r="G50" s="40"/>
      <c r="H50" s="40"/>
      <c r="I50" s="40"/>
      <c r="J50" s="40"/>
      <c r="K50" s="40"/>
    </row>
    <row r="51" spans="4:11" ht="13.2" customHeight="1" x14ac:dyDescent="0.45">
      <c r="D51" s="17"/>
      <c r="E51" s="17"/>
      <c r="F51" s="17"/>
      <c r="G51" s="41"/>
      <c r="H51" s="41"/>
      <c r="I51" s="41"/>
      <c r="J51" s="41"/>
      <c r="K51" s="41"/>
    </row>
    <row r="52" spans="4:11" ht="13.2" customHeight="1" x14ac:dyDescent="0.45">
      <c r="D52" s="17"/>
      <c r="E52" s="17"/>
      <c r="F52" s="17"/>
      <c r="G52" s="40"/>
      <c r="H52" s="40"/>
      <c r="I52" s="40"/>
      <c r="J52" s="40"/>
      <c r="K52" s="40"/>
    </row>
    <row r="53" spans="4:11" ht="13.2" customHeight="1" x14ac:dyDescent="0.45"/>
    <row r="54" spans="4:11" ht="13.2" customHeight="1" x14ac:dyDescent="0.45"/>
    <row r="55" spans="4:11" ht="13.2" customHeight="1" x14ac:dyDescent="0.45"/>
    <row r="56" spans="4:11" ht="13.2" customHeight="1" x14ac:dyDescent="0.45"/>
    <row r="57" spans="4:11" ht="13.2" customHeight="1" x14ac:dyDescent="0.45"/>
    <row r="58" spans="4:11" ht="13.2" customHeight="1" x14ac:dyDescent="0.45"/>
    <row r="59" spans="4:11" ht="13.2" customHeight="1" x14ac:dyDescent="0.45"/>
    <row r="60" spans="4:11" ht="13.2" customHeight="1" x14ac:dyDescent="0.45"/>
    <row r="61" spans="4:11" ht="13.2" customHeight="1" x14ac:dyDescent="0.45"/>
    <row r="62" spans="4:11" ht="13.2" customHeight="1" x14ac:dyDescent="0.45"/>
    <row r="63" spans="4:11" ht="13.2" customHeight="1" x14ac:dyDescent="0.45"/>
    <row r="64" spans="4:11" ht="13.2" customHeight="1" x14ac:dyDescent="0.45"/>
    <row r="65" ht="13.2" customHeight="1" x14ac:dyDescent="0.45"/>
    <row r="66" ht="13.2" customHeight="1" x14ac:dyDescent="0.45"/>
    <row r="67" ht="13.2" customHeight="1" x14ac:dyDescent="0.45"/>
    <row r="68" ht="13.2" customHeight="1" x14ac:dyDescent="0.45"/>
    <row r="69" ht="13.2" customHeight="1" x14ac:dyDescent="0.45"/>
    <row r="70" ht="13.2" customHeight="1" x14ac:dyDescent="0.45"/>
    <row r="71" ht="13.2" customHeight="1" x14ac:dyDescent="0.45"/>
    <row r="72" ht="13.2" customHeight="1" x14ac:dyDescent="0.45"/>
    <row r="73" ht="13.2" customHeight="1" x14ac:dyDescent="0.45"/>
    <row r="74" ht="13.2" customHeight="1" x14ac:dyDescent="0.45"/>
    <row r="75" ht="13.2" customHeight="1" x14ac:dyDescent="0.45"/>
    <row r="76" ht="13.2" customHeight="1" x14ac:dyDescent="0.45"/>
    <row r="77" ht="13.2" customHeight="1" x14ac:dyDescent="0.45"/>
    <row r="78" ht="13.2" customHeight="1" x14ac:dyDescent="0.45"/>
    <row r="79" ht="13.2" customHeight="1" x14ac:dyDescent="0.45"/>
    <row r="80" ht="13.2" customHeight="1" x14ac:dyDescent="0.45"/>
    <row r="81" ht="13.2" customHeight="1" x14ac:dyDescent="0.45"/>
    <row r="82" ht="13.2" customHeight="1" x14ac:dyDescent="0.45"/>
    <row r="83" ht="13.2" customHeight="1" x14ac:dyDescent="0.45"/>
    <row r="84" ht="13.2" customHeight="1" x14ac:dyDescent="0.45"/>
    <row r="85" ht="13.2" customHeight="1" x14ac:dyDescent="0.45"/>
    <row r="86" ht="13.2" customHeight="1" x14ac:dyDescent="0.45"/>
  </sheetData>
  <sheetProtection formatCells="0" sort="0" autoFilter="0" pivotTables="0"/>
  <mergeCells count="13">
    <mergeCell ref="D7:D8"/>
    <mergeCell ref="E7:E8"/>
    <mergeCell ref="G44:K44"/>
    <mergeCell ref="F7:H7"/>
    <mergeCell ref="I7:K7"/>
    <mergeCell ref="G50:K50"/>
    <mergeCell ref="G51:K51"/>
    <mergeCell ref="G52:K52"/>
    <mergeCell ref="G45:K45"/>
    <mergeCell ref="G46:K46"/>
    <mergeCell ref="G47:K47"/>
    <mergeCell ref="G48:K48"/>
    <mergeCell ref="G49:K49"/>
  </mergeCells>
  <phoneticPr fontId="1"/>
  <pageMargins left="0.25" right="0.25" top="0.75" bottom="0.75" header="0.3" footer="0.3"/>
  <pageSetup paperSize="9" scale="7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契約事業者（再委託事業者含む）</vt:lpstr>
      <vt:lpstr>'契約事業者（再委託事業者含む）'!Print_Area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2024-09-02T05:17:02Z</dcterms:created>
  <dcterms:modified xsi:type="dcterms:W3CDTF">2024-09-02T05:17:04Z</dcterms:modified>
  <cp:category/>
  <cp:contentStatus/>
</cp:coreProperties>
</file>